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fotsy.CGIARAD\Dropbox\2nd call Proposals - 4 April 2016\CRPs\FTA\6-FTA Performance Indicator Matrix tables\"/>
    </mc:Choice>
  </mc:AlternateContent>
  <bookViews>
    <workbookView xWindow="0" yWindow="0" windowWidth="23040" windowHeight="10272"/>
  </bookViews>
  <sheets>
    <sheet name="PIM Table A" sheetId="1" r:id="rId1"/>
    <sheet name="PIM Table B" sheetId="2" r:id="rId2"/>
    <sheet name="PIM Table C" sheetId="3" r:id="rId3"/>
  </sheets>
  <calcPr calcId="152511"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E28" i="1" l="1"/>
</calcChain>
</file>

<file path=xl/sharedStrings.xml><?xml version="1.0" encoding="utf-8"?>
<sst xmlns="http://schemas.openxmlformats.org/spreadsheetml/2006/main" count="160" uniqueCount="129">
  <si>
    <t>SLO</t>
  </si>
  <si>
    <t>Quantitative Contribution to SLO Targets 2022</t>
  </si>
  <si>
    <t>Quantitative contributions by Countries</t>
  </si>
  <si>
    <t>Synergies with other CRPs</t>
  </si>
  <si>
    <t>Ethiopia</t>
  </si>
  <si>
    <t>Kenya</t>
  </si>
  <si>
    <t>Uganda</t>
  </si>
  <si>
    <t>Zambia</t>
  </si>
  <si>
    <t>Cote d'Ivoire</t>
  </si>
  <si>
    <t>Rwanda</t>
  </si>
  <si>
    <t>Burundi</t>
  </si>
  <si>
    <t>Mali</t>
  </si>
  <si>
    <t>Cameroon</t>
  </si>
  <si>
    <t>DRC</t>
  </si>
  <si>
    <t>Burkina Faso</t>
  </si>
  <si>
    <t>Ghana</t>
  </si>
  <si>
    <t>Mozambique</t>
  </si>
  <si>
    <t>Tanzania</t>
  </si>
  <si>
    <t>Indonesia</t>
  </si>
  <si>
    <t>China</t>
  </si>
  <si>
    <t>Vietnam</t>
  </si>
  <si>
    <t>Laos</t>
  </si>
  <si>
    <t>Bangladesh</t>
  </si>
  <si>
    <t>India</t>
  </si>
  <si>
    <t>Nepal</t>
  </si>
  <si>
    <t>Brazil</t>
  </si>
  <si>
    <t>Peru</t>
  </si>
  <si>
    <t>Guatemala</t>
  </si>
  <si>
    <t>Nicaragua</t>
  </si>
  <si>
    <t>Honduras</t>
  </si>
  <si>
    <t>Other Countries</t>
  </si>
  <si>
    <t>Total ($M)</t>
  </si>
  <si>
    <t>W1+W2 (%)</t>
  </si>
  <si>
    <t>W3 (%)</t>
  </si>
  <si>
    <t>Bilateral (%)</t>
  </si>
  <si>
    <t>SLO 1 - target 1</t>
  </si>
  <si>
    <t>41 million more farm/smallholder households have adopted improved varieties, breeds or trees, and/or improved management practices</t>
  </si>
  <si>
    <t>SLO 1 - target 2</t>
  </si>
  <si>
    <t>22 million people, 50% women, assisted to exit poverty</t>
  </si>
  <si>
    <t>SLO 2 - target 1</t>
  </si>
  <si>
    <t>Improve the rate of yield increase by 0.1845% / year</t>
  </si>
  <si>
    <t>SLO 2 - target 2</t>
  </si>
  <si>
    <t>19 million people, 50% women, meeting minimum dietary requirements</t>
  </si>
  <si>
    <t>SLO 3 - target 1</t>
  </si>
  <si>
    <t xml:space="preserve"> 0.225% increase in either water or nutrient use efficiency is achieved</t>
  </si>
  <si>
    <t>SLO 3 - target 2</t>
  </si>
  <si>
    <t>SLO 3 - target 3</t>
  </si>
  <si>
    <t>30 million ha of degraded land area restored</t>
  </si>
  <si>
    <t>SLO 3 - target 4</t>
  </si>
  <si>
    <t>Avoiding deforestation of 2.5M hectares</t>
  </si>
  <si>
    <t>FP</t>
  </si>
  <si>
    <t>Outcome Statement</t>
  </si>
  <si>
    <t>Amount needed ($M)</t>
  </si>
  <si>
    <t>Managers and policy makers adopt effective monitoring methods, tools and practices to mitigate threats to valuable tree genetic resources, and implement suitable safeguarding strategies in line with international initiatives, such as the Global Plan of Action for Forest Genetic Resources and the Global Strategy on Conservation and Use of Cacao Genetic Resources</t>
  </si>
  <si>
    <t>Agricultural and horticultural research partners adopt cost-effective domestication approaches for priority tree species, based on impacts and maximizing efficiency, and considering trade-offs involved in intensification</t>
  </si>
  <si>
    <t>National governments, extension services and private partners adopt cost-effective and equitable tree planting material delivery pipelines, with appropriate decision-support tools, to supply high quality site-appropriate tree planting material to smallholders and other growers</t>
  </si>
  <si>
    <t xml:space="preserve">Improved food security and livelihood opportunities for 100 million people in smallholder households and more productive and equitable management of natural resources over an area of at least 50 million ha. This outcome integrates some outputs from other research clusters through their scaling. </t>
  </si>
  <si>
    <t>Improved livelihood opportunities involving timber, fruit and NTFPs contributing a 25% increase in income for over 5 million people and more equitable management of natural resources including a 25% increase in women’s participation in decisions involving tree and forest management and utilization and improvement in substantive representation of women in  community forest management institutions</t>
  </si>
  <si>
    <t>Diversified tree-crop production systems covering 5 million ha and improving diets and livelihood opportunities for 20 million people in smallholder producer households</t>
  </si>
  <si>
    <t>Increased access to diverse, nutrient rich food for 20 million people through closing yield gaps by trees in agricultural systems improving and maintaining soil health as well as intensifying system interactions (fodder and firewood) and directly contributing to production, reducing and reversing land degradation and increasing the resilience of smallholder livelihoods</t>
  </si>
  <si>
    <t>Closing yield gaps through improved pasture management and animal husbandry on over 15 million ha and 1 million animals and contributes to reducing and reversing land degradation on over 5 million ha</t>
  </si>
  <si>
    <t>Public and private actors adopt effective governance arrangements, mechanisms and tools for ensuring sustainable, inclusive, equitable commodity supply in at least three countries</t>
  </si>
  <si>
    <t>Five business platforms and 20 businesses and service providers develop and implement business models that are more inclusive, economically viable and environmentally sustainable</t>
  </si>
  <si>
    <t>At least 30% of financial service providers lending to timber, tree and agricultural crops adopt ESG criteria, and increase in 25% the lending to models that integrate smallholders and SMEs</t>
  </si>
  <si>
    <t xml:space="preserve">Outcome 4.1 (Sub)national governance systems in at least 10 countries use contextualized theories of change to guide transitions to integral achievement of sustainable development goals through restoration, conservation and management of landscape multi-functionality, using similarity domains based on patterns and intensities of forest and tree cover change in space and time in sentinel landscapes understood on the basis of ‘drivers’ that operate at larger scales. </t>
  </si>
  <si>
    <t>Outcome 4.2 (Sub)national governance systems in landscapes covering 100 M ha and inhabited by 70 M people use quantified and valued functions of FT&amp;A for biodiversity, full hydrological cycle and ecosystem services analyzed across knowledge domains and available for policy--‐level synthesis and planning.</t>
  </si>
  <si>
    <t>Outcome 4.3 Diverse diets from tree cover in mosaic landscapes recognized and enhanced as contributions to balanced diets through Increase of availability, and access to, nutrient--‐rich wild and cultivated food products from these landscapes (10 sentinel landscapes; 10 M people)</t>
  </si>
  <si>
    <t>Outcome 4.4 Adaptive landscape institutions empowered and supported on 6 M ha inhabited by 4 M people to manage changing landscape mosaics towards more balanced and adaptive multifunctionality and successful ‘forest landscape restoration’ through 'action research' and inclusive, participatory learning. This is aligned with efforts in PIM.5.2 “6 million hectares of shared landscapes under more productive and equitable management”.</t>
  </si>
  <si>
    <t>Efficient, effective and equitable climate national and international mitigation policies and funding, aligned with development objectives (3E+ goals)</t>
  </si>
  <si>
    <t>Risk-assessed ecosystem-based adaptation (EbA) policy and practice in place including joint mitigation and adaptation approaches</t>
  </si>
  <si>
    <t>Integrated food and bioenergy production policy and practice realized</t>
  </si>
  <si>
    <t>Performance assessment of mitigation and adaptation policy and practice widely implemented</t>
  </si>
  <si>
    <t>sub-IDO</t>
  </si>
  <si>
    <t xml:space="preserve"> 4.4 Increased conservation and use of genetic resources</t>
  </si>
  <si>
    <t>8.2 Enhanced conservation of habitats and resources</t>
  </si>
  <si>
    <t>9.3 Enrichment of plant and animal biodiversity for multiple goods and services</t>
  </si>
  <si>
    <t>4.3 Enhanced genetic gain</t>
  </si>
  <si>
    <t>5.2 Increased access to diverse nutrient-rich foods</t>
  </si>
  <si>
    <t>9.1 More productive and equitable management of natural resources</t>
  </si>
  <si>
    <t>10.2 Enhanced adaptive capacity to climate risks</t>
  </si>
  <si>
    <t>3.4 More efficient use of inputs</t>
  </si>
  <si>
    <t>4.5 Increased access to productive assets, including natural resources</t>
  </si>
  <si>
    <t>8.3 Increased genetic diversity of agricultural and associated landscapes</t>
  </si>
  <si>
    <t xml:space="preserve">A3 Improved forecasting of impacts of climate change and targeted technology development  </t>
  </si>
  <si>
    <t xml:space="preserve">A4 Enhanced capacity to deal with climatic risks and extremes </t>
  </si>
  <si>
    <t xml:space="preserve">B2 Technologies that reduce women's labour and energy expenditure developed and disseminated </t>
  </si>
  <si>
    <t xml:space="preserve">B3 Improved capacity of women and young people to participate in decision-making  </t>
  </si>
  <si>
    <t xml:space="preserve">C1 Increased capacity of beneficiaries to adopt research outputs </t>
  </si>
  <si>
    <t xml:space="preserve">C3 Conducive agricultural policy environment </t>
  </si>
  <si>
    <t xml:space="preserve">D1 Enhanced institutional capacity of partner research organizations </t>
  </si>
  <si>
    <t xml:space="preserve">D4 Increased capacity for innovation in partner development organizations and in poor and vulnerable communities </t>
  </si>
  <si>
    <t>1.3.2 increased livelihood opportunities</t>
  </si>
  <si>
    <t>1.3.3 increased value capture by producers</t>
  </si>
  <si>
    <t>2.1.2 increased access to diverse , nutrient rich food</t>
  </si>
  <si>
    <t>3.1.1 land degradation minimised and reversed</t>
  </si>
  <si>
    <t>3.2.1 more productive and equitable management of natural resources</t>
  </si>
  <si>
    <t>3.2.2 agricultural systems intensified and diversified in ways that protect</t>
  </si>
  <si>
    <t>3.3.1 Increased resilience of agro-ecosystems and communities</t>
  </si>
  <si>
    <t xml:space="preserve">B.1.1 gender-equitable control of productive assets and resources </t>
  </si>
  <si>
    <t>C.1.3 conducive agricultural policy environment</t>
  </si>
  <si>
    <t xml:space="preserve">D.1.3 increased capacity for innovation in partner research organizations </t>
  </si>
  <si>
    <t>D.1.4 Increased capacity for innovation in partner development organizations and in poor and vulnerable communities</t>
  </si>
  <si>
    <t>2.1 Improved access to financial and other services</t>
  </si>
  <si>
    <t>2.2 Reduced market barriers</t>
  </si>
  <si>
    <t>3.1 Diversified enterprise opportunities</t>
  </si>
  <si>
    <t>3.3 Increased value capture by producers</t>
  </si>
  <si>
    <t>8.1 Land, water and forest degradation (including deforestation) minimized or reversed</t>
  </si>
  <si>
    <t>B.1 Gender-equitable control of productive assets and resource</t>
  </si>
  <si>
    <t>D.4 Increased capacity for innovation in partner development organizations and in poor and vulnerable communities</t>
  </si>
  <si>
    <t>Increased livelihood opportunities (Sub-IDO 1.3.2).</t>
  </si>
  <si>
    <t>Increased access to productive assets, including natural resources (Sub-IDO 1.4.5)</t>
  </si>
  <si>
    <t>Gender--‐equitable control of productive assets and resources (Sub-IDO B.1)</t>
  </si>
  <si>
    <t>Increased access to diverse nutrient-rich foods (Sub-IDO 2.1.2)</t>
  </si>
  <si>
    <t>Enhanced institutional capacity of partner research organizations (Sub IDO D.1)</t>
  </si>
  <si>
    <t>Land, water &amp; forest degradation (incl. deforestation) minimized and reversed (Sub IDO 3.1.1)</t>
  </si>
  <si>
    <t>Improved capacity of women &amp; young people to participate in decision making (Sub IDO B.3)</t>
  </si>
  <si>
    <t>Increased resilience of agroecosystems and communities, especially those including smallholders (Sub IDO 3.3.1)</t>
  </si>
  <si>
    <t>Improved water quality (Sub-IDO 2.3.1)</t>
  </si>
  <si>
    <t>10.3/A1: Reduced net GHG emissions from agriculture, forests and other forms of land use</t>
  </si>
  <si>
    <t>10.2: Enhanced adaptive capacity to climate risks</t>
  </si>
  <si>
    <t>3.2: Increased livelihood opportunities</t>
  </si>
  <si>
    <t>B1: Gender equitable control of productive assets and resources</t>
  </si>
  <si>
    <t>D2: Enhanced individual capacity in partner research organizations</t>
  </si>
  <si>
    <t>0.225% increase in either water or nutrient use efficiency is achieved</t>
  </si>
  <si>
    <t>FT&amp;A GHG emissions in six target countries reduced by 0.2 6Gt CO2-e yr–1 compared with business-as-usual scenario</t>
  </si>
  <si>
    <t>Financial resources needed (includes cross-cutting SP)</t>
  </si>
  <si>
    <t>Financial resources needed (without cross-cutting SP)</t>
  </si>
  <si>
    <t>PIM-A with Supporting Platform</t>
  </si>
  <si>
    <t>PIM-A without Supporting Platform - this is the one entered in the online tool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</si>
</sst>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000"/>
  </numFmts>
  <fonts count="6" x14ac:knownFonts="1">
    <font>
      <sz val="11"/>
      <color theme="1"/>
      <name val="Calibri"/>
      <family val="2"/>
      <scheme val="minor"/>
    </font>
    <font>
      <sz val="12"/>
      <color rgb="FF000000"/>
      <name val="Calibri"/>
      <family val="2"/>
      <scheme val="minor"/>
    </font>
    <font>
      <sz val="10"/>
      <color theme="1"/>
      <name val="Calibri"/>
      <family val="2"/>
      <scheme val="minor"/>
    </font>
    <font>
      <sz val="10"/>
      <color rgb="FF000000"/>
      <name val="Calibri"/>
      <family val="2"/>
      <scheme val="minor"/>
    </font>
    <font>
      <b/>
      <sz val="11"/>
      <color theme="1"/>
      <name val="Calibri"/>
      <family val="2"/>
      <scheme val="minor"/>
    </font>
    <font>
      <b/>
      <sz val="12"/>
      <color theme="1"/>
      <name val="Calibri"/>
      <family val="2"/>
      <scheme val="minor"/>
    </font>
  </fonts>
  <fills count="6">
    <fill>
      <patternFill patternType="none"/>
    </fill>
    <fill>
      <patternFill patternType="gray125"/>
    </fill>
    <fill>
      <patternFill patternType="solid">
        <fgColor rgb="FFFFFF00"/>
        <bgColor indexed="64"/>
      </patternFill>
    </fill>
    <fill>
      <patternFill patternType="solid">
        <fgColor theme="2"/>
        <bgColor indexed="64"/>
      </patternFill>
    </fill>
    <fill>
      <patternFill patternType="solid">
        <fgColor theme="9" tint="0.59999389629810485"/>
        <bgColor indexed="64"/>
      </patternFill>
    </fill>
    <fill>
      <patternFill patternType="solid">
        <fgColor theme="9"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8">
    <xf numFmtId="0" fontId="0" fillId="0" borderId="0" xfId="0"/>
    <xf numFmtId="0" fontId="2" fillId="0" borderId="0" xfId="0" applyFont="1"/>
    <xf numFmtId="1" fontId="2" fillId="0" borderId="0" xfId="0" applyNumberFormat="1" applyFont="1"/>
    <xf numFmtId="0" fontId="3" fillId="0" borderId="0" xfId="0" applyFont="1"/>
    <xf numFmtId="2" fontId="3" fillId="0" borderId="0" xfId="0" applyNumberFormat="1" applyFont="1"/>
    <xf numFmtId="0" fontId="0" fillId="0" borderId="0" xfId="0" applyAlignment="1">
      <alignment vertical="center" wrapText="1"/>
    </xf>
    <xf numFmtId="0" fontId="1" fillId="0" borderId="0" xfId="0" applyFont="1" applyAlignment="1">
      <alignment vertical="center" wrapText="1"/>
    </xf>
    <xf numFmtId="2" fontId="1" fillId="0" borderId="0" xfId="0" applyNumberFormat="1" applyFont="1" applyAlignment="1">
      <alignment vertical="center" wrapText="1"/>
    </xf>
    <xf numFmtId="0" fontId="2" fillId="0" borderId="0" xfId="0" applyFont="1" applyAlignment="1">
      <alignment vertical="center"/>
    </xf>
    <xf numFmtId="1" fontId="2" fillId="0" borderId="0" xfId="0" applyNumberFormat="1" applyFont="1" applyAlignment="1">
      <alignment vertical="center"/>
    </xf>
    <xf numFmtId="164" fontId="3" fillId="0" borderId="0" xfId="0" applyNumberFormat="1" applyFont="1" applyAlignment="1">
      <alignment vertical="center"/>
    </xf>
    <xf numFmtId="1" fontId="3" fillId="0" borderId="0" xfId="0" applyNumberFormat="1" applyFont="1" applyAlignment="1">
      <alignment vertical="center"/>
    </xf>
    <xf numFmtId="165" fontId="3" fillId="0" borderId="0" xfId="0" applyNumberFormat="1" applyFont="1" applyAlignment="1">
      <alignment vertical="center"/>
    </xf>
    <xf numFmtId="0" fontId="3" fillId="0" borderId="0" xfId="0" applyFont="1" applyAlignment="1">
      <alignment vertical="center"/>
    </xf>
    <xf numFmtId="0" fontId="0" fillId="0" borderId="0" xfId="0" applyAlignment="1">
      <alignment vertical="center"/>
    </xf>
    <xf numFmtId="0" fontId="1" fillId="0" borderId="0" xfId="0" applyFont="1" applyAlignment="1">
      <alignment vertical="center"/>
    </xf>
    <xf numFmtId="0" fontId="0" fillId="2" borderId="0" xfId="0" applyFill="1" applyAlignment="1">
      <alignment vertical="center" wrapText="1"/>
    </xf>
    <xf numFmtId="0" fontId="5" fillId="2" borderId="0" xfId="0" applyFont="1" applyFill="1"/>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left" vertical="center" wrapText="1"/>
    </xf>
    <xf numFmtId="1" fontId="0" fillId="0" borderId="1" xfId="0" applyNumberFormat="1" applyBorder="1" applyAlignment="1">
      <alignment horizontal="center" vertical="center"/>
    </xf>
    <xf numFmtId="0" fontId="0" fillId="4" borderId="1" xfId="0" applyFill="1" applyBorder="1" applyAlignment="1">
      <alignment horizontal="center" vertical="center"/>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wrapText="1"/>
    </xf>
    <xf numFmtId="0" fontId="0" fillId="5" borderId="1" xfId="0" applyFill="1" applyBorder="1" applyAlignment="1">
      <alignment horizontal="center" vertical="center" wrapText="1"/>
    </xf>
    <xf numFmtId="1" fontId="0" fillId="0" borderId="1" xfId="0" applyNumberFormat="1" applyBorder="1" applyAlignment="1">
      <alignment horizontal="center" vertical="center" wrapText="1"/>
    </xf>
    <xf numFmtId="164" fontId="0" fillId="0" borderId="1" xfId="0" applyNumberForma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I30"/>
  <sheetViews>
    <sheetView tabSelected="1" workbookViewId="0">
      <selection activeCell="B30" sqref="B30"/>
    </sheetView>
  </sheetViews>
  <sheetFormatPr defaultRowHeight="14.4" x14ac:dyDescent="0.3"/>
  <cols>
    <col min="1" max="1" width="16.88671875" customWidth="1"/>
    <col min="2" max="2" width="74.5546875" customWidth="1"/>
    <col min="3" max="28" width="9.109375" style="1"/>
    <col min="29" max="29" width="9.109375" style="1" customWidth="1"/>
    <col min="30" max="30" width="9.109375" style="1"/>
    <col min="31" max="34" width="14.5546875" style="1" customWidth="1"/>
    <col min="35" max="35" width="9.109375" style="1"/>
  </cols>
  <sheetData>
    <row r="2" spans="1:35" x14ac:dyDescent="0.3">
      <c r="A2" t="s">
        <v>127</v>
      </c>
    </row>
    <row r="3" spans="1:35" x14ac:dyDescent="0.3">
      <c r="A3" t="s">
        <v>0</v>
      </c>
      <c r="B3" t="s">
        <v>1</v>
      </c>
      <c r="C3" s="1" t="s">
        <v>2</v>
      </c>
      <c r="AE3" s="1" t="s">
        <v>125</v>
      </c>
      <c r="AI3" s="1" t="s">
        <v>3</v>
      </c>
    </row>
    <row r="4" spans="1:35" x14ac:dyDescent="0.3">
      <c r="C4" s="1" t="s">
        <v>4</v>
      </c>
      <c r="D4" s="1" t="s">
        <v>5</v>
      </c>
      <c r="E4" s="1" t="s">
        <v>6</v>
      </c>
      <c r="F4" s="1" t="s">
        <v>7</v>
      </c>
      <c r="G4" s="1" t="s">
        <v>8</v>
      </c>
      <c r="H4" s="1" t="s">
        <v>9</v>
      </c>
      <c r="I4" s="1" t="s">
        <v>10</v>
      </c>
      <c r="J4" s="1" t="s">
        <v>11</v>
      </c>
      <c r="K4" s="1" t="s">
        <v>12</v>
      </c>
      <c r="L4" s="1" t="s">
        <v>13</v>
      </c>
      <c r="M4" s="1" t="s">
        <v>14</v>
      </c>
      <c r="N4" s="1" t="s">
        <v>15</v>
      </c>
      <c r="O4" s="1" t="s">
        <v>16</v>
      </c>
      <c r="P4" s="1" t="s">
        <v>17</v>
      </c>
      <c r="Q4" s="1" t="s">
        <v>18</v>
      </c>
      <c r="R4" s="1" t="s">
        <v>19</v>
      </c>
      <c r="S4" s="1" t="s">
        <v>20</v>
      </c>
      <c r="T4" s="1" t="s">
        <v>21</v>
      </c>
      <c r="U4" s="1" t="s">
        <v>22</v>
      </c>
      <c r="V4" s="1" t="s">
        <v>23</v>
      </c>
      <c r="W4" s="1" t="s">
        <v>24</v>
      </c>
      <c r="X4" s="1" t="s">
        <v>25</v>
      </c>
      <c r="Y4" s="1" t="s">
        <v>26</v>
      </c>
      <c r="Z4" s="1" t="s">
        <v>27</v>
      </c>
      <c r="AA4" s="1" t="s">
        <v>28</v>
      </c>
      <c r="AB4" s="1" t="s">
        <v>29</v>
      </c>
      <c r="AC4" s="1" t="s">
        <v>30</v>
      </c>
      <c r="AE4" s="1" t="s">
        <v>31</v>
      </c>
      <c r="AF4" s="1" t="s">
        <v>32</v>
      </c>
      <c r="AG4" s="1" t="s">
        <v>33</v>
      </c>
      <c r="AH4" s="1" t="s">
        <v>34</v>
      </c>
    </row>
    <row r="5" spans="1:35" ht="28.8" x14ac:dyDescent="0.3">
      <c r="A5" s="14" t="s">
        <v>35</v>
      </c>
      <c r="B5" s="5" t="s">
        <v>36</v>
      </c>
      <c r="C5" s="8">
        <v>4.2</v>
      </c>
      <c r="D5" s="8">
        <v>2.2999999999999998</v>
      </c>
      <c r="E5" s="8">
        <v>1.5</v>
      </c>
      <c r="F5" s="8">
        <v>1.5</v>
      </c>
      <c r="G5" s="8">
        <v>0.8</v>
      </c>
      <c r="H5" s="8">
        <v>0.9</v>
      </c>
      <c r="I5" s="8">
        <v>0</v>
      </c>
      <c r="J5" s="8">
        <v>0.3</v>
      </c>
      <c r="K5" s="8">
        <v>1.3</v>
      </c>
      <c r="L5" s="8">
        <v>0.7</v>
      </c>
      <c r="M5" s="8">
        <v>1.2</v>
      </c>
      <c r="N5" s="8">
        <v>0.8</v>
      </c>
      <c r="O5" s="8">
        <v>0.3</v>
      </c>
      <c r="P5" s="8">
        <v>1.2</v>
      </c>
      <c r="Q5" s="8">
        <v>5.8</v>
      </c>
      <c r="R5" s="8">
        <v>0.5</v>
      </c>
      <c r="S5" s="8">
        <v>2.6</v>
      </c>
      <c r="T5" s="8">
        <v>0.8</v>
      </c>
      <c r="U5" s="8">
        <v>0</v>
      </c>
      <c r="V5" s="8">
        <v>6.2</v>
      </c>
      <c r="W5" s="8">
        <v>0.4</v>
      </c>
      <c r="X5" s="8">
        <v>2.2999999999999998</v>
      </c>
      <c r="Y5" s="8">
        <v>2.1</v>
      </c>
      <c r="Z5" s="8">
        <v>0.2</v>
      </c>
      <c r="AA5" s="8">
        <v>1</v>
      </c>
      <c r="AB5" s="8">
        <v>0.8</v>
      </c>
      <c r="AC5" s="8">
        <v>1.6</v>
      </c>
      <c r="AD5" s="8"/>
      <c r="AE5" s="9">
        <v>80.338999999999999</v>
      </c>
      <c r="AF5" s="9">
        <v>26.009534597144597</v>
      </c>
      <c r="AG5" s="8">
        <v>0</v>
      </c>
      <c r="AH5" s="9">
        <v>73.990465402855392</v>
      </c>
    </row>
    <row r="6" spans="1:35" x14ac:dyDescent="0.3">
      <c r="A6" s="14" t="s">
        <v>37</v>
      </c>
      <c r="B6" s="5" t="s">
        <v>38</v>
      </c>
      <c r="C6" s="8">
        <v>1.2</v>
      </c>
      <c r="D6" s="8">
        <v>0.6</v>
      </c>
      <c r="E6" s="8">
        <v>0.4</v>
      </c>
      <c r="F6" s="8">
        <v>0.5</v>
      </c>
      <c r="G6" s="8">
        <v>0.3</v>
      </c>
      <c r="H6" s="8">
        <v>0.2</v>
      </c>
      <c r="I6" s="8">
        <v>0</v>
      </c>
      <c r="J6" s="8">
        <v>0.7</v>
      </c>
      <c r="K6" s="8">
        <v>1.5</v>
      </c>
      <c r="L6" s="8">
        <v>1.2</v>
      </c>
      <c r="M6" s="8">
        <v>0.4</v>
      </c>
      <c r="N6" s="8">
        <v>0.2</v>
      </c>
      <c r="O6" s="8">
        <v>0.8</v>
      </c>
      <c r="P6" s="8">
        <v>1</v>
      </c>
      <c r="Q6" s="8">
        <v>4.9000000000000004</v>
      </c>
      <c r="R6" s="8">
        <v>0</v>
      </c>
      <c r="S6" s="8">
        <v>0.6</v>
      </c>
      <c r="T6" s="8">
        <v>0.2</v>
      </c>
      <c r="U6" s="8">
        <v>0</v>
      </c>
      <c r="V6" s="8">
        <v>1.3</v>
      </c>
      <c r="W6" s="8">
        <v>0.1</v>
      </c>
      <c r="X6" s="8">
        <v>1.7</v>
      </c>
      <c r="Y6" s="8">
        <v>2.2999999999999998</v>
      </c>
      <c r="Z6" s="8">
        <v>0.4</v>
      </c>
      <c r="AA6" s="8">
        <v>0.6</v>
      </c>
      <c r="AB6" s="8">
        <v>0.2</v>
      </c>
      <c r="AC6" s="8">
        <v>0.3</v>
      </c>
      <c r="AD6" s="8"/>
      <c r="AE6" s="9">
        <v>74.302999999999997</v>
      </c>
      <c r="AF6" s="9">
        <v>24.514030389082539</v>
      </c>
      <c r="AG6" s="8">
        <v>0</v>
      </c>
      <c r="AH6" s="9">
        <v>75.485969610917465</v>
      </c>
    </row>
    <row r="7" spans="1:35" x14ac:dyDescent="0.3">
      <c r="A7" s="14" t="s">
        <v>39</v>
      </c>
      <c r="B7" s="5" t="s">
        <v>40</v>
      </c>
      <c r="C7" s="8">
        <v>3.6110000000000003E-2</v>
      </c>
      <c r="D7" s="8">
        <v>1.805E-2</v>
      </c>
      <c r="E7" s="8">
        <v>7.2199999999999999E-3</v>
      </c>
      <c r="F7" s="8">
        <v>0</v>
      </c>
      <c r="G7" s="8">
        <v>0</v>
      </c>
      <c r="H7" s="8">
        <v>0</v>
      </c>
      <c r="I7" s="8">
        <v>0</v>
      </c>
      <c r="J7" s="8">
        <v>1.264E-2</v>
      </c>
      <c r="K7" s="8">
        <v>0</v>
      </c>
      <c r="L7" s="8">
        <v>0</v>
      </c>
      <c r="M7" s="8">
        <v>9.0299999999999998E-3</v>
      </c>
      <c r="N7" s="8">
        <v>3.6000000000000002E-4</v>
      </c>
      <c r="O7" s="8">
        <v>0</v>
      </c>
      <c r="P7" s="8">
        <v>1.805E-2</v>
      </c>
      <c r="Q7" s="8">
        <v>0</v>
      </c>
      <c r="R7" s="8">
        <v>0</v>
      </c>
      <c r="S7" s="8">
        <v>1.0829999999999999E-2</v>
      </c>
      <c r="T7" s="8">
        <v>0</v>
      </c>
      <c r="U7" s="8">
        <v>0</v>
      </c>
      <c r="V7" s="8">
        <v>3.6105999999999999E-2</v>
      </c>
      <c r="W7" s="8">
        <v>0</v>
      </c>
      <c r="X7" s="8">
        <v>0</v>
      </c>
      <c r="Y7" s="8">
        <v>0</v>
      </c>
      <c r="Z7" s="8">
        <v>0</v>
      </c>
      <c r="AA7" s="8">
        <v>0</v>
      </c>
      <c r="AB7" s="8">
        <v>0</v>
      </c>
      <c r="AC7" s="8">
        <v>3.6110000000000003E-2</v>
      </c>
      <c r="AD7" s="8"/>
      <c r="AE7" s="9">
        <v>21.405000000000001</v>
      </c>
      <c r="AF7" s="9">
        <v>27.929222144358796</v>
      </c>
      <c r="AG7" s="8">
        <v>0</v>
      </c>
      <c r="AH7" s="9">
        <v>72.070777855641197</v>
      </c>
    </row>
    <row r="8" spans="1:35" x14ac:dyDescent="0.3">
      <c r="A8" s="14" t="s">
        <v>41</v>
      </c>
      <c r="B8" s="5" t="s">
        <v>42</v>
      </c>
      <c r="C8" s="8">
        <v>2.2999999999999998</v>
      </c>
      <c r="D8" s="8">
        <v>2.7</v>
      </c>
      <c r="E8" s="8">
        <v>2.2999999999999998</v>
      </c>
      <c r="F8" s="8">
        <v>2.1</v>
      </c>
      <c r="G8" s="8">
        <v>0.2</v>
      </c>
      <c r="H8" s="8">
        <v>0.2</v>
      </c>
      <c r="I8" s="8">
        <v>2</v>
      </c>
      <c r="J8" s="8">
        <v>0.2</v>
      </c>
      <c r="K8" s="8">
        <v>2</v>
      </c>
      <c r="L8" s="8">
        <v>0</v>
      </c>
      <c r="M8" s="8">
        <v>0.2</v>
      </c>
      <c r="N8" s="8">
        <v>0</v>
      </c>
      <c r="O8" s="8">
        <v>0</v>
      </c>
      <c r="P8" s="8">
        <v>0.5</v>
      </c>
      <c r="Q8" s="8">
        <v>2</v>
      </c>
      <c r="R8" s="8">
        <v>0</v>
      </c>
      <c r="S8" s="8">
        <v>0</v>
      </c>
      <c r="T8" s="8">
        <v>0</v>
      </c>
      <c r="U8" s="8">
        <v>2</v>
      </c>
      <c r="V8" s="8">
        <v>0.2</v>
      </c>
      <c r="W8" s="8">
        <v>0.2</v>
      </c>
      <c r="X8" s="8">
        <v>0</v>
      </c>
      <c r="Y8" s="8">
        <v>0</v>
      </c>
      <c r="Z8" s="8">
        <v>0</v>
      </c>
      <c r="AA8" s="8">
        <v>0</v>
      </c>
      <c r="AB8" s="8">
        <v>0</v>
      </c>
      <c r="AC8" s="8">
        <v>0</v>
      </c>
      <c r="AD8" s="8"/>
      <c r="AE8" s="9">
        <v>112.90600000000001</v>
      </c>
      <c r="AF8" s="9">
        <v>21.466042548668803</v>
      </c>
      <c r="AG8" s="8">
        <v>0</v>
      </c>
      <c r="AH8" s="9">
        <v>78.53395745133119</v>
      </c>
    </row>
    <row r="9" spans="1:35" x14ac:dyDescent="0.3">
      <c r="A9" s="14" t="s">
        <v>43</v>
      </c>
      <c r="B9" s="5" t="s">
        <v>44</v>
      </c>
      <c r="C9" s="8">
        <v>5.5191999999999998E-2</v>
      </c>
      <c r="D9" s="8">
        <v>3.6795000000000001E-2</v>
      </c>
      <c r="E9" s="8">
        <v>7.3590000000000001E-3</v>
      </c>
      <c r="F9" s="8">
        <v>0</v>
      </c>
      <c r="G9" s="8">
        <v>1.1037999999999999E-2</v>
      </c>
      <c r="H9" s="8">
        <v>7.2989999999999999E-3</v>
      </c>
      <c r="I9" s="8">
        <v>0</v>
      </c>
      <c r="J9" s="8">
        <v>1.2878000000000001E-2</v>
      </c>
      <c r="K9" s="8">
        <v>0</v>
      </c>
      <c r="L9" s="8">
        <v>0</v>
      </c>
      <c r="M9" s="8">
        <v>9.1990000000000006E-3</v>
      </c>
      <c r="N9" s="8">
        <v>3.68E-4</v>
      </c>
      <c r="O9" s="8">
        <v>0</v>
      </c>
      <c r="P9" s="8">
        <v>1.8397E-2</v>
      </c>
      <c r="Q9" s="8">
        <v>5.5189999999999996E-3</v>
      </c>
      <c r="R9" s="8">
        <v>0</v>
      </c>
      <c r="S9" s="8">
        <v>1.1037999999999999E-2</v>
      </c>
      <c r="T9" s="8">
        <v>0</v>
      </c>
      <c r="U9" s="8">
        <v>0</v>
      </c>
      <c r="V9" s="8">
        <v>3.6795000000000001E-2</v>
      </c>
      <c r="W9" s="8">
        <v>1.47E-4</v>
      </c>
      <c r="X9" s="8">
        <v>3.679E-3</v>
      </c>
      <c r="Y9" s="8">
        <v>9.1990000000000006E-3</v>
      </c>
      <c r="Z9" s="8">
        <v>0</v>
      </c>
      <c r="AA9" s="8">
        <v>0</v>
      </c>
      <c r="AB9" s="8">
        <v>0</v>
      </c>
      <c r="AC9" s="8">
        <v>0</v>
      </c>
      <c r="AD9" s="8"/>
      <c r="AE9" s="9">
        <v>19.405000000000001</v>
      </c>
      <c r="AF9" s="9">
        <v>28.323885596495746</v>
      </c>
      <c r="AG9" s="8">
        <v>0</v>
      </c>
      <c r="AH9" s="9">
        <v>71.676114403504243</v>
      </c>
    </row>
    <row r="10" spans="1:35" ht="28.8" x14ac:dyDescent="0.3">
      <c r="A10" s="14" t="s">
        <v>45</v>
      </c>
      <c r="B10" s="5" t="s">
        <v>124</v>
      </c>
      <c r="C10" s="8">
        <v>0</v>
      </c>
      <c r="D10" s="8">
        <v>0</v>
      </c>
      <c r="E10" s="8">
        <v>0</v>
      </c>
      <c r="F10" s="8">
        <v>0</v>
      </c>
      <c r="G10" s="8">
        <v>0</v>
      </c>
      <c r="H10" s="8">
        <v>0</v>
      </c>
      <c r="I10" s="8">
        <v>0</v>
      </c>
      <c r="J10" s="8">
        <v>0</v>
      </c>
      <c r="K10" s="8">
        <v>0.01</v>
      </c>
      <c r="L10" s="8">
        <v>0.02</v>
      </c>
      <c r="M10" s="8">
        <v>0</v>
      </c>
      <c r="N10" s="8">
        <v>0</v>
      </c>
      <c r="O10" s="8">
        <v>0</v>
      </c>
      <c r="P10" s="8">
        <v>0</v>
      </c>
      <c r="Q10" s="8">
        <v>0.08</v>
      </c>
      <c r="R10" s="8">
        <v>0</v>
      </c>
      <c r="S10" s="8">
        <v>0.02</v>
      </c>
      <c r="T10" s="8">
        <v>0</v>
      </c>
      <c r="U10" s="8">
        <v>0</v>
      </c>
      <c r="V10" s="8">
        <v>0</v>
      </c>
      <c r="W10" s="8">
        <v>0</v>
      </c>
      <c r="X10" s="8">
        <v>0.03</v>
      </c>
      <c r="Y10" s="8">
        <v>0.04</v>
      </c>
      <c r="Z10" s="8">
        <v>0</v>
      </c>
      <c r="AA10" s="8">
        <v>0</v>
      </c>
      <c r="AB10" s="8">
        <v>0</v>
      </c>
      <c r="AC10" s="8">
        <v>0</v>
      </c>
      <c r="AD10" s="8"/>
      <c r="AE10" s="9">
        <v>83.025000000000006</v>
      </c>
      <c r="AF10" s="9">
        <v>22.169768142125864</v>
      </c>
      <c r="AG10" s="8">
        <v>0</v>
      </c>
      <c r="AH10" s="9">
        <v>77.830231857874139</v>
      </c>
    </row>
    <row r="11" spans="1:35" x14ac:dyDescent="0.3">
      <c r="A11" s="14" t="s">
        <v>46</v>
      </c>
      <c r="B11" s="5" t="s">
        <v>47</v>
      </c>
      <c r="C11" s="8">
        <v>3</v>
      </c>
      <c r="D11" s="8">
        <v>2</v>
      </c>
      <c r="E11" s="8">
        <v>0.5</v>
      </c>
      <c r="F11" s="8">
        <v>2</v>
      </c>
      <c r="G11" s="8">
        <v>0</v>
      </c>
      <c r="H11" s="8">
        <v>0.5</v>
      </c>
      <c r="I11" s="8">
        <v>0</v>
      </c>
      <c r="J11" s="8">
        <v>0.3</v>
      </c>
      <c r="K11" s="8">
        <v>1</v>
      </c>
      <c r="L11" s="8">
        <v>1</v>
      </c>
      <c r="M11" s="8">
        <v>0.5</v>
      </c>
      <c r="N11" s="8">
        <v>0.2</v>
      </c>
      <c r="O11" s="8">
        <v>0.5</v>
      </c>
      <c r="P11" s="8">
        <v>0.2</v>
      </c>
      <c r="Q11" s="8">
        <v>9</v>
      </c>
      <c r="R11" s="8">
        <v>0.4</v>
      </c>
      <c r="S11" s="8">
        <v>0.5</v>
      </c>
      <c r="T11" s="8">
        <v>0.5</v>
      </c>
      <c r="U11" s="8">
        <v>0</v>
      </c>
      <c r="V11" s="8">
        <v>3</v>
      </c>
      <c r="W11" s="8">
        <v>0</v>
      </c>
      <c r="X11" s="8">
        <v>2</v>
      </c>
      <c r="Y11" s="8">
        <v>1</v>
      </c>
      <c r="Z11" s="8">
        <v>0</v>
      </c>
      <c r="AA11" s="8">
        <v>0.5</v>
      </c>
      <c r="AB11" s="8">
        <v>0.5</v>
      </c>
      <c r="AC11" s="8">
        <v>1</v>
      </c>
      <c r="AD11" s="8"/>
      <c r="AE11" s="9">
        <v>44.111000000000004</v>
      </c>
      <c r="AF11" s="9">
        <v>24.374963161116277</v>
      </c>
      <c r="AG11" s="8">
        <v>0</v>
      </c>
      <c r="AH11" s="9">
        <v>75.62503683888373</v>
      </c>
    </row>
    <row r="12" spans="1:35" x14ac:dyDescent="0.3">
      <c r="A12" s="14" t="s">
        <v>48</v>
      </c>
      <c r="B12" s="5" t="s">
        <v>49</v>
      </c>
      <c r="C12" s="8">
        <v>0</v>
      </c>
      <c r="D12" s="8">
        <v>0</v>
      </c>
      <c r="E12" s="8">
        <v>0</v>
      </c>
      <c r="F12" s="8">
        <v>0</v>
      </c>
      <c r="G12" s="8">
        <v>0</v>
      </c>
      <c r="H12" s="8">
        <v>0</v>
      </c>
      <c r="I12" s="8">
        <v>0</v>
      </c>
      <c r="J12" s="8">
        <v>0</v>
      </c>
      <c r="K12" s="8">
        <v>0.3</v>
      </c>
      <c r="L12" s="8">
        <v>0.3</v>
      </c>
      <c r="M12" s="8">
        <v>0</v>
      </c>
      <c r="N12" s="8">
        <v>0</v>
      </c>
      <c r="O12" s="8">
        <v>0</v>
      </c>
      <c r="P12" s="8">
        <v>0</v>
      </c>
      <c r="Q12" s="8">
        <v>0.8</v>
      </c>
      <c r="R12" s="8">
        <v>0</v>
      </c>
      <c r="S12" s="8">
        <v>0</v>
      </c>
      <c r="T12" s="8">
        <v>0</v>
      </c>
      <c r="U12" s="8">
        <v>0</v>
      </c>
      <c r="V12" s="8">
        <v>0</v>
      </c>
      <c r="W12" s="8">
        <v>0</v>
      </c>
      <c r="X12" s="8">
        <v>0.8</v>
      </c>
      <c r="Y12" s="8">
        <v>0.5</v>
      </c>
      <c r="Z12" s="8">
        <v>0</v>
      </c>
      <c r="AA12" s="8">
        <v>0</v>
      </c>
      <c r="AB12" s="8">
        <v>0</v>
      </c>
      <c r="AC12" s="8">
        <v>0</v>
      </c>
      <c r="AD12" s="8"/>
      <c r="AE12" s="9">
        <v>35.368000000000002</v>
      </c>
      <c r="AF12" s="9">
        <v>17.815737389730828</v>
      </c>
      <c r="AG12" s="8">
        <v>0</v>
      </c>
      <c r="AH12" s="9">
        <v>82.184262610269172</v>
      </c>
    </row>
    <row r="13" spans="1:35" x14ac:dyDescent="0.3">
      <c r="A13" s="14"/>
      <c r="B13" s="5"/>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9"/>
      <c r="AF13" s="9"/>
      <c r="AG13" s="8"/>
      <c r="AH13" s="9"/>
    </row>
    <row r="14" spans="1:35" x14ac:dyDescent="0.3">
      <c r="A14" s="14"/>
      <c r="B14" s="5"/>
      <c r="C14" s="8"/>
      <c r="D14" s="8"/>
      <c r="E14" s="8"/>
      <c r="F14" s="8"/>
      <c r="G14" s="8"/>
      <c r="H14" s="8"/>
      <c r="I14" s="8"/>
      <c r="J14" s="8"/>
      <c r="K14" s="8"/>
      <c r="L14" s="8"/>
      <c r="M14" s="8"/>
      <c r="N14" s="8"/>
      <c r="O14" s="8"/>
      <c r="P14" s="8"/>
      <c r="Q14" s="8"/>
      <c r="R14" s="8"/>
      <c r="S14" s="8"/>
      <c r="T14" s="8"/>
      <c r="U14" s="8"/>
      <c r="V14" s="8"/>
      <c r="W14" s="8"/>
      <c r="X14" s="8"/>
      <c r="Y14" s="8"/>
      <c r="Z14" s="8"/>
      <c r="AA14" s="8"/>
      <c r="AB14" s="8"/>
      <c r="AC14" s="8"/>
      <c r="AD14" s="8"/>
      <c r="AE14" s="9">
        <v>470.86199999999991</v>
      </c>
      <c r="AF14" s="9">
        <v>23.421080911179924</v>
      </c>
      <c r="AG14" s="8">
        <v>0</v>
      </c>
      <c r="AH14" s="9">
        <v>76.578919088820101</v>
      </c>
    </row>
    <row r="15" spans="1:35" x14ac:dyDescent="0.3">
      <c r="A15" s="14"/>
      <c r="B15" s="5"/>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9"/>
      <c r="AF15" s="9"/>
      <c r="AG15" s="8"/>
      <c r="AH15" s="9"/>
    </row>
    <row r="16" spans="1:35" x14ac:dyDescent="0.3">
      <c r="A16" s="14"/>
      <c r="B16" s="5"/>
      <c r="C16" s="8"/>
      <c r="D16" s="8"/>
      <c r="E16" s="8"/>
      <c r="F16" s="8"/>
      <c r="G16" s="8"/>
      <c r="H16" s="8"/>
      <c r="I16" s="8"/>
      <c r="J16" s="8"/>
      <c r="K16" s="8"/>
      <c r="L16" s="8"/>
      <c r="M16" s="8"/>
      <c r="N16" s="8"/>
      <c r="O16" s="8"/>
      <c r="P16" s="8"/>
      <c r="Q16" s="8"/>
      <c r="R16" s="8"/>
      <c r="S16" s="8"/>
      <c r="T16" s="8"/>
      <c r="U16" s="8"/>
      <c r="V16" s="8"/>
      <c r="W16" s="8"/>
      <c r="X16" s="8"/>
      <c r="Y16" s="8"/>
      <c r="Z16" s="8"/>
      <c r="AA16" s="8"/>
      <c r="AB16" s="8"/>
      <c r="AC16" s="8"/>
      <c r="AD16" s="8"/>
      <c r="AE16" s="9"/>
      <c r="AF16" s="9"/>
      <c r="AG16" s="8"/>
      <c r="AH16" s="9"/>
    </row>
    <row r="17" spans="1:35" ht="15.6" x14ac:dyDescent="0.3">
      <c r="A17" s="17" t="s">
        <v>128</v>
      </c>
      <c r="B17" s="16"/>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1" t="s">
        <v>126</v>
      </c>
      <c r="AI17" s="1" t="s">
        <v>3</v>
      </c>
    </row>
    <row r="18" spans="1:35" x14ac:dyDescent="0.3">
      <c r="A18" t="s">
        <v>0</v>
      </c>
      <c r="B18" t="s">
        <v>1</v>
      </c>
      <c r="C18" s="1" t="s">
        <v>2</v>
      </c>
      <c r="G18" s="8"/>
      <c r="H18" s="8"/>
      <c r="I18" s="8"/>
      <c r="J18" s="8"/>
      <c r="K18" s="8"/>
      <c r="L18" s="8"/>
      <c r="M18" s="8"/>
      <c r="N18" s="8"/>
      <c r="O18" s="8"/>
      <c r="P18" s="8"/>
      <c r="Q18" s="8"/>
      <c r="R18" s="8"/>
      <c r="S18" s="8"/>
      <c r="T18" s="8"/>
      <c r="U18" s="8"/>
      <c r="V18" s="8"/>
      <c r="W18" s="8"/>
      <c r="X18" s="8"/>
      <c r="Y18" s="8"/>
      <c r="Z18" s="8"/>
      <c r="AA18" s="8"/>
      <c r="AB18" s="8"/>
      <c r="AC18" s="8"/>
      <c r="AD18" s="8"/>
      <c r="AE18" s="1" t="s">
        <v>31</v>
      </c>
      <c r="AF18" s="1" t="s">
        <v>32</v>
      </c>
      <c r="AG18" s="1" t="s">
        <v>33</v>
      </c>
      <c r="AH18" s="1" t="s">
        <v>34</v>
      </c>
    </row>
    <row r="19" spans="1:35" ht="31.2" x14ac:dyDescent="0.3">
      <c r="A19" s="15" t="s">
        <v>35</v>
      </c>
      <c r="B19" s="6" t="s">
        <v>36</v>
      </c>
      <c r="C19" s="10">
        <v>4.2</v>
      </c>
      <c r="D19" s="10">
        <v>2.2999999999999998</v>
      </c>
      <c r="E19" s="10">
        <v>1.5</v>
      </c>
      <c r="F19" s="10">
        <v>1.5</v>
      </c>
      <c r="G19" s="10">
        <v>0.8</v>
      </c>
      <c r="H19" s="10">
        <v>0.9</v>
      </c>
      <c r="I19" s="10">
        <v>0</v>
      </c>
      <c r="J19" s="10">
        <v>0.3</v>
      </c>
      <c r="K19" s="10">
        <v>1.3</v>
      </c>
      <c r="L19" s="10">
        <v>0.7</v>
      </c>
      <c r="M19" s="10">
        <v>1.2</v>
      </c>
      <c r="N19" s="10">
        <v>0.8</v>
      </c>
      <c r="O19" s="10">
        <v>0.3</v>
      </c>
      <c r="P19" s="10">
        <v>1.2</v>
      </c>
      <c r="Q19" s="10">
        <v>5.8</v>
      </c>
      <c r="R19" s="10">
        <v>0.5</v>
      </c>
      <c r="S19" s="10">
        <v>2.6</v>
      </c>
      <c r="T19" s="10">
        <v>0.8</v>
      </c>
      <c r="U19" s="10">
        <v>0</v>
      </c>
      <c r="V19" s="10">
        <v>6.2</v>
      </c>
      <c r="W19" s="10">
        <v>0.4</v>
      </c>
      <c r="X19" s="10">
        <v>2.2999999999999998</v>
      </c>
      <c r="Y19" s="10">
        <v>2.1</v>
      </c>
      <c r="Z19" s="10">
        <v>0.2</v>
      </c>
      <c r="AA19" s="10">
        <v>1</v>
      </c>
      <c r="AB19" s="10">
        <v>0.8</v>
      </c>
      <c r="AC19" s="10">
        <v>1.6</v>
      </c>
      <c r="AD19" s="10"/>
      <c r="AE19" s="11">
        <v>75</v>
      </c>
      <c r="AF19" s="10">
        <v>25.1</v>
      </c>
      <c r="AG19" s="10">
        <v>0</v>
      </c>
      <c r="AH19" s="10">
        <v>74.900000000000006</v>
      </c>
      <c r="AI19" s="3"/>
    </row>
    <row r="20" spans="1:35" ht="15.6" x14ac:dyDescent="0.3">
      <c r="A20" s="15" t="s">
        <v>37</v>
      </c>
      <c r="B20" s="6" t="s">
        <v>38</v>
      </c>
      <c r="C20" s="10">
        <v>1.2</v>
      </c>
      <c r="D20" s="10">
        <v>0.6</v>
      </c>
      <c r="E20" s="10">
        <v>0.4</v>
      </c>
      <c r="F20" s="10">
        <v>0.5</v>
      </c>
      <c r="G20" s="10">
        <v>0.3</v>
      </c>
      <c r="H20" s="10">
        <v>0.2</v>
      </c>
      <c r="I20" s="10">
        <v>0</v>
      </c>
      <c r="J20" s="10">
        <v>0.7</v>
      </c>
      <c r="K20" s="10">
        <v>1.5</v>
      </c>
      <c r="L20" s="10">
        <v>1.2</v>
      </c>
      <c r="M20" s="10">
        <v>0.4</v>
      </c>
      <c r="N20" s="10">
        <v>0.2</v>
      </c>
      <c r="O20" s="10">
        <v>0.8</v>
      </c>
      <c r="P20" s="10">
        <v>1</v>
      </c>
      <c r="Q20" s="10">
        <v>4.9000000000000004</v>
      </c>
      <c r="R20" s="10">
        <v>0</v>
      </c>
      <c r="S20" s="10">
        <v>0.6</v>
      </c>
      <c r="T20" s="10">
        <v>0.2</v>
      </c>
      <c r="U20" s="10">
        <v>0</v>
      </c>
      <c r="V20" s="10">
        <v>1.3</v>
      </c>
      <c r="W20" s="10">
        <v>0.1</v>
      </c>
      <c r="X20" s="10">
        <v>1.7</v>
      </c>
      <c r="Y20" s="10">
        <v>2.2999999999999998</v>
      </c>
      <c r="Z20" s="10">
        <v>0.4</v>
      </c>
      <c r="AA20" s="10">
        <v>0.6</v>
      </c>
      <c r="AB20" s="10">
        <v>0.2</v>
      </c>
      <c r="AC20" s="10">
        <v>0.3</v>
      </c>
      <c r="AD20" s="10"/>
      <c r="AE20" s="11">
        <v>69</v>
      </c>
      <c r="AF20" s="10">
        <v>23.4</v>
      </c>
      <c r="AG20" s="10">
        <v>0</v>
      </c>
      <c r="AH20" s="10">
        <v>76.599999999999994</v>
      </c>
      <c r="AI20" s="3"/>
    </row>
    <row r="21" spans="1:35" ht="15.6" x14ac:dyDescent="0.3">
      <c r="A21" s="15" t="s">
        <v>39</v>
      </c>
      <c r="B21" s="6" t="s">
        <v>40</v>
      </c>
      <c r="C21" s="12">
        <v>3.6110000000000003E-2</v>
      </c>
      <c r="D21" s="12">
        <v>1.805E-2</v>
      </c>
      <c r="E21" s="12">
        <v>7.2199999999999999E-3</v>
      </c>
      <c r="F21" s="12">
        <v>0</v>
      </c>
      <c r="G21" s="12">
        <v>0</v>
      </c>
      <c r="H21" s="12">
        <v>0</v>
      </c>
      <c r="I21" s="12">
        <v>0</v>
      </c>
      <c r="J21" s="12">
        <v>1.264E-2</v>
      </c>
      <c r="K21" s="12">
        <v>0</v>
      </c>
      <c r="L21" s="12">
        <v>0</v>
      </c>
      <c r="M21" s="12">
        <v>9.0299999999999998E-3</v>
      </c>
      <c r="N21" s="12">
        <v>3.6000000000000002E-4</v>
      </c>
      <c r="O21" s="12">
        <v>0</v>
      </c>
      <c r="P21" s="12">
        <v>1.805E-2</v>
      </c>
      <c r="Q21" s="12">
        <v>0</v>
      </c>
      <c r="R21" s="12">
        <v>0</v>
      </c>
      <c r="S21" s="12">
        <v>1.0829999999999999E-2</v>
      </c>
      <c r="T21" s="12">
        <v>0</v>
      </c>
      <c r="U21" s="12">
        <v>0</v>
      </c>
      <c r="V21" s="12">
        <v>3.6105999999999999E-2</v>
      </c>
      <c r="W21" s="12">
        <v>0</v>
      </c>
      <c r="X21" s="12">
        <v>0</v>
      </c>
      <c r="Y21" s="12">
        <v>0</v>
      </c>
      <c r="Z21" s="12">
        <v>0</v>
      </c>
      <c r="AA21" s="12">
        <v>0</v>
      </c>
      <c r="AB21" s="12">
        <v>0</v>
      </c>
      <c r="AC21" s="12">
        <v>3.6110000000000003E-2</v>
      </c>
      <c r="AD21" s="10"/>
      <c r="AE21" s="11">
        <v>16</v>
      </c>
      <c r="AF21" s="10">
        <v>24.2</v>
      </c>
      <c r="AG21" s="10">
        <v>0</v>
      </c>
      <c r="AH21" s="10">
        <v>75.8</v>
      </c>
      <c r="AI21" s="3"/>
    </row>
    <row r="22" spans="1:35" ht="15.6" x14ac:dyDescent="0.3">
      <c r="A22" s="15" t="s">
        <v>41</v>
      </c>
      <c r="B22" s="6" t="s">
        <v>42</v>
      </c>
      <c r="C22" s="10">
        <v>2.2999999999999998</v>
      </c>
      <c r="D22" s="10">
        <v>2.7</v>
      </c>
      <c r="E22" s="10">
        <v>2.2999999999999998</v>
      </c>
      <c r="F22" s="10">
        <v>2.1</v>
      </c>
      <c r="G22" s="10">
        <v>0.2</v>
      </c>
      <c r="H22" s="10">
        <v>0.2</v>
      </c>
      <c r="I22" s="10">
        <v>2</v>
      </c>
      <c r="J22" s="10">
        <v>0.2</v>
      </c>
      <c r="K22" s="10">
        <v>2</v>
      </c>
      <c r="L22" s="10">
        <v>0</v>
      </c>
      <c r="M22" s="10">
        <v>0.2</v>
      </c>
      <c r="N22" s="10">
        <v>0</v>
      </c>
      <c r="O22" s="10">
        <v>0</v>
      </c>
      <c r="P22" s="10">
        <v>0.5</v>
      </c>
      <c r="Q22" s="10">
        <v>2</v>
      </c>
      <c r="R22" s="10">
        <v>0</v>
      </c>
      <c r="S22" s="10">
        <v>0</v>
      </c>
      <c r="T22" s="10">
        <v>0</v>
      </c>
      <c r="U22" s="10">
        <v>2</v>
      </c>
      <c r="V22" s="10">
        <v>0.2</v>
      </c>
      <c r="W22" s="10">
        <v>0.2</v>
      </c>
      <c r="X22" s="10">
        <v>0</v>
      </c>
      <c r="Y22" s="10">
        <v>0</v>
      </c>
      <c r="Z22" s="10">
        <v>0</v>
      </c>
      <c r="AA22" s="10">
        <v>0</v>
      </c>
      <c r="AB22" s="10">
        <v>0</v>
      </c>
      <c r="AC22" s="10">
        <v>0</v>
      </c>
      <c r="AD22" s="10"/>
      <c r="AE22" s="11">
        <v>108</v>
      </c>
      <c r="AF22" s="10">
        <v>20.6</v>
      </c>
      <c r="AG22" s="10">
        <v>0</v>
      </c>
      <c r="AH22" s="10">
        <v>79.400000000000006</v>
      </c>
      <c r="AI22" s="3"/>
    </row>
    <row r="23" spans="1:35" ht="15.6" x14ac:dyDescent="0.3">
      <c r="A23" s="15" t="s">
        <v>43</v>
      </c>
      <c r="B23" s="7" t="s">
        <v>123</v>
      </c>
      <c r="C23" s="12">
        <v>5.5191999999999998E-2</v>
      </c>
      <c r="D23" s="12">
        <v>3.6795000000000001E-2</v>
      </c>
      <c r="E23" s="12">
        <v>7.3590000000000001E-3</v>
      </c>
      <c r="F23" s="12">
        <v>0</v>
      </c>
      <c r="G23" s="12">
        <v>1.1037999999999999E-2</v>
      </c>
      <c r="H23" s="12">
        <v>7.2989999999999999E-3</v>
      </c>
      <c r="I23" s="12">
        <v>0</v>
      </c>
      <c r="J23" s="12">
        <v>1.2878000000000001E-2</v>
      </c>
      <c r="K23" s="12">
        <v>0</v>
      </c>
      <c r="L23" s="12">
        <v>0</v>
      </c>
      <c r="M23" s="12">
        <v>9.1990000000000006E-3</v>
      </c>
      <c r="N23" s="12">
        <v>3.68E-4</v>
      </c>
      <c r="O23" s="12">
        <v>0</v>
      </c>
      <c r="P23" s="12">
        <v>1.8397E-2</v>
      </c>
      <c r="Q23" s="12">
        <v>5.5189999999999996E-3</v>
      </c>
      <c r="R23" s="12">
        <v>0</v>
      </c>
      <c r="S23" s="12">
        <v>1.1037999999999999E-2</v>
      </c>
      <c r="T23" s="12">
        <v>0</v>
      </c>
      <c r="U23" s="12">
        <v>0</v>
      </c>
      <c r="V23" s="12">
        <v>3.6795000000000001E-2</v>
      </c>
      <c r="W23" s="12">
        <v>1.47E-4</v>
      </c>
      <c r="X23" s="12">
        <v>3.679E-3</v>
      </c>
      <c r="Y23" s="12">
        <v>9.1990000000000006E-3</v>
      </c>
      <c r="Z23" s="12">
        <v>0</v>
      </c>
      <c r="AA23" s="12">
        <v>0</v>
      </c>
      <c r="AB23" s="12">
        <v>0</v>
      </c>
      <c r="AC23" s="12">
        <v>0</v>
      </c>
      <c r="AD23" s="10"/>
      <c r="AE23" s="11">
        <v>14</v>
      </c>
      <c r="AF23" s="10">
        <v>24.2</v>
      </c>
      <c r="AG23" s="10">
        <v>0</v>
      </c>
      <c r="AH23" s="10">
        <v>75.8</v>
      </c>
      <c r="AI23" s="4"/>
    </row>
    <row r="24" spans="1:35" ht="28.8" x14ac:dyDescent="0.3">
      <c r="A24" s="15" t="s">
        <v>45</v>
      </c>
      <c r="B24" s="5" t="s">
        <v>124</v>
      </c>
      <c r="C24" s="8">
        <v>0</v>
      </c>
      <c r="D24" s="8">
        <v>0</v>
      </c>
      <c r="E24" s="8">
        <v>0</v>
      </c>
      <c r="F24" s="8">
        <v>0</v>
      </c>
      <c r="G24" s="8">
        <v>0</v>
      </c>
      <c r="H24" s="8">
        <v>0</v>
      </c>
      <c r="I24" s="8">
        <v>0</v>
      </c>
      <c r="J24" s="8">
        <v>0</v>
      </c>
      <c r="K24" s="8">
        <v>0.01</v>
      </c>
      <c r="L24" s="8">
        <v>0.02</v>
      </c>
      <c r="M24" s="8">
        <v>0</v>
      </c>
      <c r="N24" s="8">
        <v>0</v>
      </c>
      <c r="O24" s="8">
        <v>0</v>
      </c>
      <c r="P24" s="8">
        <v>0</v>
      </c>
      <c r="Q24" s="8">
        <v>0.08</v>
      </c>
      <c r="R24" s="8">
        <v>0</v>
      </c>
      <c r="S24" s="8">
        <v>0.02</v>
      </c>
      <c r="T24" s="8">
        <v>0</v>
      </c>
      <c r="U24" s="8">
        <v>0</v>
      </c>
      <c r="V24" s="8">
        <v>0</v>
      </c>
      <c r="W24" s="8">
        <v>0</v>
      </c>
      <c r="X24" s="8">
        <v>0.03</v>
      </c>
      <c r="Y24" s="8">
        <v>0.04</v>
      </c>
      <c r="Z24" s="8">
        <v>0</v>
      </c>
      <c r="AA24" s="8">
        <v>0</v>
      </c>
      <c r="AB24" s="8">
        <v>0</v>
      </c>
      <c r="AC24" s="8">
        <v>0</v>
      </c>
      <c r="AD24" s="13"/>
      <c r="AE24" s="11">
        <v>78</v>
      </c>
      <c r="AF24" s="10">
        <v>21</v>
      </c>
      <c r="AG24" s="10">
        <v>0</v>
      </c>
      <c r="AH24" s="10">
        <v>79</v>
      </c>
      <c r="AI24" s="3"/>
    </row>
    <row r="25" spans="1:35" ht="15.6" x14ac:dyDescent="0.3">
      <c r="A25" s="15" t="s">
        <v>46</v>
      </c>
      <c r="B25" s="6" t="s">
        <v>47</v>
      </c>
      <c r="C25" s="10">
        <v>3</v>
      </c>
      <c r="D25" s="10">
        <v>2</v>
      </c>
      <c r="E25" s="10">
        <v>0.5</v>
      </c>
      <c r="F25" s="10">
        <v>2</v>
      </c>
      <c r="G25" s="10">
        <v>0</v>
      </c>
      <c r="H25" s="10">
        <v>0.5</v>
      </c>
      <c r="I25" s="10">
        <v>0</v>
      </c>
      <c r="J25" s="10">
        <v>0.3</v>
      </c>
      <c r="K25" s="10">
        <v>1</v>
      </c>
      <c r="L25" s="10">
        <v>1</v>
      </c>
      <c r="M25" s="10">
        <v>0.5</v>
      </c>
      <c r="N25" s="10">
        <v>0.2</v>
      </c>
      <c r="O25" s="10">
        <v>0.5</v>
      </c>
      <c r="P25" s="10">
        <v>0.2</v>
      </c>
      <c r="Q25" s="10">
        <v>9</v>
      </c>
      <c r="R25" s="10">
        <v>0.4</v>
      </c>
      <c r="S25" s="10">
        <v>0.5</v>
      </c>
      <c r="T25" s="10">
        <v>0.5</v>
      </c>
      <c r="U25" s="10">
        <v>0</v>
      </c>
      <c r="V25" s="10">
        <v>3</v>
      </c>
      <c r="W25" s="10">
        <v>0</v>
      </c>
      <c r="X25" s="10">
        <v>2</v>
      </c>
      <c r="Y25" s="10">
        <v>1</v>
      </c>
      <c r="Z25" s="10">
        <v>0</v>
      </c>
      <c r="AA25" s="10">
        <v>0.5</v>
      </c>
      <c r="AB25" s="10">
        <v>0.5</v>
      </c>
      <c r="AC25" s="10">
        <v>1</v>
      </c>
      <c r="AD25" s="10"/>
      <c r="AE25" s="11">
        <v>39</v>
      </c>
      <c r="AF25" s="10">
        <v>22.3</v>
      </c>
      <c r="AG25" s="10">
        <v>0</v>
      </c>
      <c r="AH25" s="10">
        <v>77.7</v>
      </c>
      <c r="AI25" s="3"/>
    </row>
    <row r="26" spans="1:35" ht="15.6" x14ac:dyDescent="0.3">
      <c r="A26" s="15" t="s">
        <v>48</v>
      </c>
      <c r="B26" s="6" t="s">
        <v>49</v>
      </c>
      <c r="C26" s="10">
        <v>0</v>
      </c>
      <c r="D26" s="10">
        <v>0</v>
      </c>
      <c r="E26" s="10">
        <v>0</v>
      </c>
      <c r="F26" s="10">
        <v>0</v>
      </c>
      <c r="G26" s="10">
        <v>0</v>
      </c>
      <c r="H26" s="10">
        <v>0</v>
      </c>
      <c r="I26" s="10">
        <v>0</v>
      </c>
      <c r="J26" s="10">
        <v>0</v>
      </c>
      <c r="K26" s="10">
        <v>0.3</v>
      </c>
      <c r="L26" s="10">
        <v>0.3</v>
      </c>
      <c r="M26" s="10">
        <v>0</v>
      </c>
      <c r="N26" s="10">
        <v>0</v>
      </c>
      <c r="O26" s="10">
        <v>0</v>
      </c>
      <c r="P26" s="10">
        <v>0</v>
      </c>
      <c r="Q26" s="10">
        <v>0.8</v>
      </c>
      <c r="R26" s="10">
        <v>0</v>
      </c>
      <c r="S26" s="10">
        <v>0</v>
      </c>
      <c r="T26" s="10">
        <v>0</v>
      </c>
      <c r="U26" s="10">
        <v>0</v>
      </c>
      <c r="V26" s="10">
        <v>0</v>
      </c>
      <c r="W26" s="10">
        <v>0</v>
      </c>
      <c r="X26" s="10">
        <v>0.8</v>
      </c>
      <c r="Y26" s="10">
        <v>0.5</v>
      </c>
      <c r="Z26" s="10">
        <v>0</v>
      </c>
      <c r="AA26" s="10">
        <v>0</v>
      </c>
      <c r="AB26" s="10">
        <v>0</v>
      </c>
      <c r="AC26" s="10">
        <v>0</v>
      </c>
      <c r="AD26" s="10"/>
      <c r="AE26" s="11">
        <v>30</v>
      </c>
      <c r="AF26" s="10">
        <v>14</v>
      </c>
      <c r="AG26" s="10">
        <v>0</v>
      </c>
      <c r="AH26" s="10">
        <v>86</v>
      </c>
      <c r="AI26" s="3"/>
    </row>
    <row r="27" spans="1:35" x14ac:dyDescent="0.3">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row>
    <row r="28" spans="1:35" x14ac:dyDescent="0.3">
      <c r="C28" s="8"/>
      <c r="D28" s="8"/>
      <c r="E28" s="8"/>
      <c r="F28" s="8"/>
      <c r="G28" s="8"/>
      <c r="H28" s="8"/>
      <c r="I28" s="8"/>
      <c r="J28" s="8"/>
      <c r="K28" s="8"/>
      <c r="L28" s="8"/>
      <c r="M28" s="8"/>
      <c r="N28" s="8"/>
      <c r="O28" s="8"/>
      <c r="P28" s="8"/>
      <c r="Q28" s="8"/>
      <c r="R28" s="8"/>
      <c r="S28" s="8"/>
      <c r="T28" s="8"/>
      <c r="U28" s="8"/>
      <c r="V28" s="8"/>
      <c r="W28" s="8"/>
      <c r="X28" s="8"/>
      <c r="Y28" s="8"/>
      <c r="Z28" s="8"/>
      <c r="AA28" s="8"/>
      <c r="AB28" s="8"/>
      <c r="AC28" s="8"/>
      <c r="AD28" s="8"/>
      <c r="AE28" s="9">
        <f>SUM(AE19:AE27)</f>
        <v>429</v>
      </c>
      <c r="AF28" s="8"/>
      <c r="AG28" s="8"/>
      <c r="AH28" s="8"/>
    </row>
    <row r="30" spans="1:35" x14ac:dyDescent="0.3">
      <c r="AE30" s="2"/>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22"/>
  <sheetViews>
    <sheetView workbookViewId="0">
      <selection activeCell="I4" sqref="I4"/>
    </sheetView>
  </sheetViews>
  <sheetFormatPr defaultRowHeight="14.4" x14ac:dyDescent="0.3"/>
  <cols>
    <col min="2" max="2" width="91.88671875" customWidth="1"/>
  </cols>
  <sheetData>
    <row r="3" spans="1:6" ht="43.2" x14ac:dyDescent="0.3">
      <c r="A3" s="23" t="s">
        <v>50</v>
      </c>
      <c r="B3" s="23" t="s">
        <v>51</v>
      </c>
      <c r="C3" s="24" t="s">
        <v>52</v>
      </c>
      <c r="D3" s="24" t="s">
        <v>32</v>
      </c>
      <c r="E3" s="24" t="s">
        <v>33</v>
      </c>
      <c r="F3" s="24" t="s">
        <v>34</v>
      </c>
    </row>
    <row r="4" spans="1:6" ht="57.6" x14ac:dyDescent="0.3">
      <c r="A4" s="22">
        <v>1</v>
      </c>
      <c r="B4" s="20" t="s">
        <v>53</v>
      </c>
      <c r="C4" s="18">
        <v>23</v>
      </c>
      <c r="D4" s="18">
        <v>19</v>
      </c>
      <c r="E4" s="18">
        <v>0</v>
      </c>
      <c r="F4" s="18">
        <v>81</v>
      </c>
    </row>
    <row r="5" spans="1:6" ht="43.2" x14ac:dyDescent="0.3">
      <c r="A5" s="22">
        <v>1</v>
      </c>
      <c r="B5" s="20" t="s">
        <v>54</v>
      </c>
      <c r="C5" s="18">
        <v>23</v>
      </c>
      <c r="D5" s="18">
        <v>19</v>
      </c>
      <c r="E5" s="18">
        <v>0</v>
      </c>
      <c r="F5" s="18">
        <v>81</v>
      </c>
    </row>
    <row r="6" spans="1:6" ht="43.2" x14ac:dyDescent="0.3">
      <c r="A6" s="22">
        <v>1</v>
      </c>
      <c r="B6" s="20" t="s">
        <v>55</v>
      </c>
      <c r="C6" s="18">
        <v>23</v>
      </c>
      <c r="D6" s="18">
        <v>19</v>
      </c>
      <c r="E6" s="18">
        <v>0</v>
      </c>
      <c r="F6" s="18">
        <v>81</v>
      </c>
    </row>
    <row r="7" spans="1:6" ht="43.2" x14ac:dyDescent="0.3">
      <c r="A7" s="18">
        <v>2</v>
      </c>
      <c r="B7" s="20" t="s">
        <v>56</v>
      </c>
      <c r="C7" s="18">
        <v>25</v>
      </c>
      <c r="D7" s="18">
        <v>24</v>
      </c>
      <c r="E7" s="18">
        <v>0</v>
      </c>
      <c r="F7" s="18">
        <v>76</v>
      </c>
    </row>
    <row r="8" spans="1:6" ht="57.6" x14ac:dyDescent="0.3">
      <c r="A8" s="18">
        <v>2</v>
      </c>
      <c r="B8" s="20" t="s">
        <v>57</v>
      </c>
      <c r="C8" s="18">
        <v>15</v>
      </c>
      <c r="D8" s="18">
        <v>24</v>
      </c>
      <c r="E8" s="18">
        <v>0</v>
      </c>
      <c r="F8" s="18">
        <v>76</v>
      </c>
    </row>
    <row r="9" spans="1:6" ht="28.8" x14ac:dyDescent="0.3">
      <c r="A9" s="18">
        <v>2</v>
      </c>
      <c r="B9" s="20" t="s">
        <v>58</v>
      </c>
      <c r="C9" s="18">
        <v>20</v>
      </c>
      <c r="D9" s="18">
        <v>24</v>
      </c>
      <c r="E9" s="18">
        <v>0</v>
      </c>
      <c r="F9" s="18">
        <v>76</v>
      </c>
    </row>
    <row r="10" spans="1:6" ht="57.6" x14ac:dyDescent="0.3">
      <c r="A10" s="18">
        <v>2</v>
      </c>
      <c r="B10" s="20" t="s">
        <v>59</v>
      </c>
      <c r="C10" s="18">
        <v>25</v>
      </c>
      <c r="D10" s="18">
        <v>24</v>
      </c>
      <c r="E10" s="18">
        <v>0</v>
      </c>
      <c r="F10" s="18">
        <v>76</v>
      </c>
    </row>
    <row r="11" spans="1:6" ht="28.8" x14ac:dyDescent="0.3">
      <c r="A11" s="18">
        <v>2</v>
      </c>
      <c r="B11" s="20" t="s">
        <v>60</v>
      </c>
      <c r="C11" s="18">
        <v>15</v>
      </c>
      <c r="D11" s="18">
        <v>24</v>
      </c>
      <c r="E11" s="18">
        <v>0</v>
      </c>
      <c r="F11" s="18">
        <v>76</v>
      </c>
    </row>
    <row r="12" spans="1:6" ht="28.8" x14ac:dyDescent="0.3">
      <c r="A12" s="22">
        <v>3</v>
      </c>
      <c r="B12" s="20" t="s">
        <v>61</v>
      </c>
      <c r="C12" s="21">
        <v>29.651</v>
      </c>
      <c r="D12" s="18">
        <v>25</v>
      </c>
      <c r="E12" s="18">
        <v>0</v>
      </c>
      <c r="F12" s="18">
        <v>75</v>
      </c>
    </row>
    <row r="13" spans="1:6" ht="28.8" x14ac:dyDescent="0.3">
      <c r="A13" s="22">
        <v>3</v>
      </c>
      <c r="B13" s="20" t="s">
        <v>62</v>
      </c>
      <c r="C13" s="21">
        <v>23.870999999999999</v>
      </c>
      <c r="D13" s="18">
        <v>25</v>
      </c>
      <c r="E13" s="18">
        <v>0</v>
      </c>
      <c r="F13" s="18">
        <v>75</v>
      </c>
    </row>
    <row r="14" spans="1:6" ht="28.8" x14ac:dyDescent="0.3">
      <c r="A14" s="22">
        <v>3</v>
      </c>
      <c r="B14" s="20" t="s">
        <v>63</v>
      </c>
      <c r="C14" s="21">
        <v>21.343</v>
      </c>
      <c r="D14" s="18">
        <v>25</v>
      </c>
      <c r="E14" s="18">
        <v>0</v>
      </c>
      <c r="F14" s="18">
        <v>75</v>
      </c>
    </row>
    <row r="15" spans="1:6" ht="72" x14ac:dyDescent="0.3">
      <c r="A15" s="18">
        <v>4</v>
      </c>
      <c r="B15" s="20" t="s">
        <v>64</v>
      </c>
      <c r="C15" s="21">
        <v>21.364536000000001</v>
      </c>
      <c r="D15" s="18">
        <v>21.5</v>
      </c>
      <c r="E15" s="18">
        <v>0</v>
      </c>
      <c r="F15" s="18">
        <v>78.5</v>
      </c>
    </row>
    <row r="16" spans="1:6" ht="43.2" x14ac:dyDescent="0.3">
      <c r="A16" s="18">
        <v>4</v>
      </c>
      <c r="B16" s="20" t="s">
        <v>65</v>
      </c>
      <c r="C16" s="21">
        <v>32.046803999999995</v>
      </c>
      <c r="D16" s="18">
        <v>21.5</v>
      </c>
      <c r="E16" s="18">
        <v>0</v>
      </c>
      <c r="F16" s="18">
        <v>78.5</v>
      </c>
    </row>
    <row r="17" spans="1:6" ht="43.2" x14ac:dyDescent="0.3">
      <c r="A17" s="18">
        <v>4</v>
      </c>
      <c r="B17" s="20" t="s">
        <v>66</v>
      </c>
      <c r="C17" s="21">
        <v>21.364536000000001</v>
      </c>
      <c r="D17" s="18">
        <v>21.5</v>
      </c>
      <c r="E17" s="18">
        <v>0</v>
      </c>
      <c r="F17" s="18">
        <v>78.5</v>
      </c>
    </row>
    <row r="18" spans="1:6" ht="72" x14ac:dyDescent="0.3">
      <c r="A18" s="18">
        <v>4</v>
      </c>
      <c r="B18" s="20" t="s">
        <v>67</v>
      </c>
      <c r="C18" s="21">
        <v>32.046803999999995</v>
      </c>
      <c r="D18" s="18">
        <v>21.5</v>
      </c>
      <c r="E18" s="18">
        <v>0</v>
      </c>
      <c r="F18" s="18">
        <v>78.5</v>
      </c>
    </row>
    <row r="19" spans="1:6" ht="28.8" x14ac:dyDescent="0.3">
      <c r="A19" s="22">
        <v>5</v>
      </c>
      <c r="B19" s="20" t="s">
        <v>68</v>
      </c>
      <c r="C19" s="21">
        <v>39.567999999999998</v>
      </c>
      <c r="D19" s="18">
        <v>21</v>
      </c>
      <c r="E19" s="18">
        <v>0</v>
      </c>
      <c r="F19" s="18">
        <v>79</v>
      </c>
    </row>
    <row r="20" spans="1:6" ht="28.8" x14ac:dyDescent="0.3">
      <c r="A20" s="22">
        <v>5</v>
      </c>
      <c r="B20" s="20" t="s">
        <v>69</v>
      </c>
      <c r="C20" s="21">
        <v>19.396000000000001</v>
      </c>
      <c r="D20" s="18">
        <v>21</v>
      </c>
      <c r="E20" s="18">
        <v>0</v>
      </c>
      <c r="F20" s="18">
        <v>79</v>
      </c>
    </row>
    <row r="21" spans="1:6" x14ac:dyDescent="0.3">
      <c r="A21" s="22">
        <v>5</v>
      </c>
      <c r="B21" s="20" t="s">
        <v>70</v>
      </c>
      <c r="C21" s="21">
        <v>9.31</v>
      </c>
      <c r="D21" s="18">
        <v>21</v>
      </c>
      <c r="E21" s="18">
        <v>0</v>
      </c>
      <c r="F21" s="18">
        <v>79</v>
      </c>
    </row>
    <row r="22" spans="1:6" x14ac:dyDescent="0.3">
      <c r="A22" s="22">
        <v>5</v>
      </c>
      <c r="B22" s="20" t="s">
        <v>71</v>
      </c>
      <c r="C22" s="21">
        <v>9.31</v>
      </c>
      <c r="D22" s="18">
        <v>21</v>
      </c>
      <c r="E22" s="18">
        <v>0</v>
      </c>
      <c r="F22" s="18">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53"/>
  <sheetViews>
    <sheetView topLeftCell="A28" workbookViewId="0">
      <selection activeCell="H51" sqref="H51"/>
    </sheetView>
  </sheetViews>
  <sheetFormatPr defaultRowHeight="14.4" x14ac:dyDescent="0.3"/>
  <cols>
    <col min="2" max="2" width="45.6640625" customWidth="1"/>
  </cols>
  <sheetData>
    <row r="3" spans="1:6" ht="43.2" x14ac:dyDescent="0.3">
      <c r="A3" s="24" t="s">
        <v>50</v>
      </c>
      <c r="B3" s="24" t="s">
        <v>72</v>
      </c>
      <c r="C3" s="24" t="s">
        <v>52</v>
      </c>
      <c r="D3" s="24" t="s">
        <v>32</v>
      </c>
      <c r="E3" s="24" t="s">
        <v>33</v>
      </c>
      <c r="F3" s="24" t="s">
        <v>34</v>
      </c>
    </row>
    <row r="4" spans="1:6" ht="28.8" x14ac:dyDescent="0.3">
      <c r="A4" s="25">
        <v>1</v>
      </c>
      <c r="B4" s="20" t="s">
        <v>73</v>
      </c>
      <c r="C4" s="19">
        <v>6.9</v>
      </c>
      <c r="D4" s="19">
        <v>19</v>
      </c>
      <c r="E4" s="19">
        <v>0</v>
      </c>
      <c r="F4" s="19">
        <v>81</v>
      </c>
    </row>
    <row r="5" spans="1:6" x14ac:dyDescent="0.3">
      <c r="A5" s="25">
        <v>1</v>
      </c>
      <c r="B5" s="20" t="s">
        <v>74</v>
      </c>
      <c r="C5" s="19">
        <v>4.0999999999999996</v>
      </c>
      <c r="D5" s="19">
        <v>19</v>
      </c>
      <c r="E5" s="19">
        <v>0</v>
      </c>
      <c r="F5" s="19">
        <v>81</v>
      </c>
    </row>
    <row r="6" spans="1:6" ht="28.8" x14ac:dyDescent="0.3">
      <c r="A6" s="25">
        <v>1</v>
      </c>
      <c r="B6" s="20" t="s">
        <v>75</v>
      </c>
      <c r="C6" s="19">
        <v>2.8</v>
      </c>
      <c r="D6" s="19">
        <v>19</v>
      </c>
      <c r="E6" s="19">
        <v>0</v>
      </c>
      <c r="F6" s="19">
        <v>81</v>
      </c>
    </row>
    <row r="7" spans="1:6" x14ac:dyDescent="0.3">
      <c r="A7" s="25">
        <v>1</v>
      </c>
      <c r="B7" s="20" t="s">
        <v>76</v>
      </c>
      <c r="C7" s="19">
        <v>6.8</v>
      </c>
      <c r="D7" s="19">
        <v>19</v>
      </c>
      <c r="E7" s="19">
        <v>0</v>
      </c>
      <c r="F7" s="19">
        <v>81</v>
      </c>
    </row>
    <row r="8" spans="1:6" x14ac:dyDescent="0.3">
      <c r="A8" s="25">
        <v>1</v>
      </c>
      <c r="B8" s="20" t="s">
        <v>77</v>
      </c>
      <c r="C8" s="19">
        <v>2.8</v>
      </c>
      <c r="D8" s="19">
        <v>19</v>
      </c>
      <c r="E8" s="19">
        <v>0</v>
      </c>
      <c r="F8" s="19">
        <v>81</v>
      </c>
    </row>
    <row r="9" spans="1:6" ht="28.8" x14ac:dyDescent="0.3">
      <c r="A9" s="25">
        <v>1</v>
      </c>
      <c r="B9" s="20" t="s">
        <v>78</v>
      </c>
      <c r="C9" s="19">
        <v>2.1</v>
      </c>
      <c r="D9" s="19">
        <v>19</v>
      </c>
      <c r="E9" s="19">
        <v>0</v>
      </c>
      <c r="F9" s="19">
        <v>81</v>
      </c>
    </row>
    <row r="10" spans="1:6" x14ac:dyDescent="0.3">
      <c r="A10" s="25">
        <v>1</v>
      </c>
      <c r="B10" s="20" t="s">
        <v>79</v>
      </c>
      <c r="C10" s="19">
        <v>2.1</v>
      </c>
      <c r="D10" s="19">
        <v>19</v>
      </c>
      <c r="E10" s="19">
        <v>0</v>
      </c>
      <c r="F10" s="19">
        <v>81</v>
      </c>
    </row>
    <row r="11" spans="1:6" x14ac:dyDescent="0.3">
      <c r="A11" s="25">
        <v>1</v>
      </c>
      <c r="B11" s="20" t="s">
        <v>80</v>
      </c>
      <c r="C11" s="19">
        <v>6.8</v>
      </c>
      <c r="D11" s="19">
        <v>19</v>
      </c>
      <c r="E11" s="19">
        <v>0</v>
      </c>
      <c r="F11" s="19">
        <v>81</v>
      </c>
    </row>
    <row r="12" spans="1:6" ht="28.8" x14ac:dyDescent="0.3">
      <c r="A12" s="25">
        <v>1</v>
      </c>
      <c r="B12" s="20" t="s">
        <v>81</v>
      </c>
      <c r="C12" s="19">
        <v>3.5</v>
      </c>
      <c r="D12" s="19">
        <v>19</v>
      </c>
      <c r="E12" s="19">
        <v>0</v>
      </c>
      <c r="F12" s="19">
        <v>81</v>
      </c>
    </row>
    <row r="13" spans="1:6" ht="28.8" x14ac:dyDescent="0.3">
      <c r="A13" s="25">
        <v>1</v>
      </c>
      <c r="B13" s="20" t="s">
        <v>82</v>
      </c>
      <c r="C13" s="19">
        <v>3.5</v>
      </c>
      <c r="D13" s="19">
        <v>19</v>
      </c>
      <c r="E13" s="19">
        <v>0</v>
      </c>
      <c r="F13" s="19">
        <v>81</v>
      </c>
    </row>
    <row r="14" spans="1:6" ht="28.8" x14ac:dyDescent="0.3">
      <c r="A14" s="25">
        <v>1</v>
      </c>
      <c r="B14" s="20" t="s">
        <v>83</v>
      </c>
      <c r="C14" s="19">
        <v>3.45</v>
      </c>
      <c r="D14" s="19">
        <v>19</v>
      </c>
      <c r="E14" s="19">
        <v>0</v>
      </c>
      <c r="F14" s="19">
        <v>81</v>
      </c>
    </row>
    <row r="15" spans="1:6" ht="28.8" x14ac:dyDescent="0.3">
      <c r="A15" s="25">
        <v>1</v>
      </c>
      <c r="B15" s="20" t="s">
        <v>84</v>
      </c>
      <c r="C15" s="19">
        <v>3.45</v>
      </c>
      <c r="D15" s="19">
        <v>19</v>
      </c>
      <c r="E15" s="19">
        <v>0</v>
      </c>
      <c r="F15" s="19">
        <v>81</v>
      </c>
    </row>
    <row r="16" spans="1:6" ht="28.8" x14ac:dyDescent="0.3">
      <c r="A16" s="25">
        <v>1</v>
      </c>
      <c r="B16" s="20" t="s">
        <v>85</v>
      </c>
      <c r="C16" s="19">
        <v>3.45</v>
      </c>
      <c r="D16" s="19">
        <v>19</v>
      </c>
      <c r="E16" s="19">
        <v>0</v>
      </c>
      <c r="F16" s="19">
        <v>81</v>
      </c>
    </row>
    <row r="17" spans="1:6" ht="28.8" x14ac:dyDescent="0.3">
      <c r="A17" s="25">
        <v>1</v>
      </c>
      <c r="B17" s="20" t="s">
        <v>86</v>
      </c>
      <c r="C17" s="19">
        <v>3.45</v>
      </c>
      <c r="D17" s="19">
        <v>19</v>
      </c>
      <c r="E17" s="19">
        <v>0</v>
      </c>
      <c r="F17" s="19">
        <v>81</v>
      </c>
    </row>
    <row r="18" spans="1:6" ht="28.8" x14ac:dyDescent="0.3">
      <c r="A18" s="25">
        <v>1</v>
      </c>
      <c r="B18" s="20" t="s">
        <v>87</v>
      </c>
      <c r="C18" s="19">
        <v>3.45</v>
      </c>
      <c r="D18" s="19">
        <v>19</v>
      </c>
      <c r="E18" s="19">
        <v>0</v>
      </c>
      <c r="F18" s="19">
        <v>81</v>
      </c>
    </row>
    <row r="19" spans="1:6" x14ac:dyDescent="0.3">
      <c r="A19" s="25">
        <v>1</v>
      </c>
      <c r="B19" s="20" t="s">
        <v>88</v>
      </c>
      <c r="C19" s="19">
        <v>3.45</v>
      </c>
      <c r="D19" s="19">
        <v>19</v>
      </c>
      <c r="E19" s="19">
        <v>0</v>
      </c>
      <c r="F19" s="19">
        <v>81</v>
      </c>
    </row>
    <row r="20" spans="1:6" ht="28.8" x14ac:dyDescent="0.3">
      <c r="A20" s="25">
        <v>1</v>
      </c>
      <c r="B20" s="20" t="s">
        <v>89</v>
      </c>
      <c r="C20" s="19">
        <v>3.45</v>
      </c>
      <c r="D20" s="19">
        <v>19</v>
      </c>
      <c r="E20" s="19">
        <v>0</v>
      </c>
      <c r="F20" s="19">
        <v>81</v>
      </c>
    </row>
    <row r="21" spans="1:6" ht="43.2" x14ac:dyDescent="0.3">
      <c r="A21" s="25">
        <v>1</v>
      </c>
      <c r="B21" s="20" t="s">
        <v>90</v>
      </c>
      <c r="C21" s="19">
        <v>3.45</v>
      </c>
      <c r="D21" s="19">
        <v>19</v>
      </c>
      <c r="E21" s="19">
        <v>0</v>
      </c>
      <c r="F21" s="19">
        <v>81</v>
      </c>
    </row>
    <row r="22" spans="1:6" x14ac:dyDescent="0.3">
      <c r="A22" s="19">
        <v>2</v>
      </c>
      <c r="B22" s="20" t="s">
        <v>91</v>
      </c>
      <c r="C22" s="19">
        <v>15</v>
      </c>
      <c r="D22" s="19">
        <v>24</v>
      </c>
      <c r="E22" s="19">
        <v>0</v>
      </c>
      <c r="F22" s="19">
        <v>76</v>
      </c>
    </row>
    <row r="23" spans="1:6" x14ac:dyDescent="0.3">
      <c r="A23" s="19">
        <v>2</v>
      </c>
      <c r="B23" s="20" t="s">
        <v>92</v>
      </c>
      <c r="C23" s="19">
        <v>7</v>
      </c>
      <c r="D23" s="19">
        <v>24</v>
      </c>
      <c r="E23" s="19">
        <v>0</v>
      </c>
      <c r="F23" s="19">
        <v>76</v>
      </c>
    </row>
    <row r="24" spans="1:6" x14ac:dyDescent="0.3">
      <c r="A24" s="19">
        <v>2</v>
      </c>
      <c r="B24" s="20" t="s">
        <v>93</v>
      </c>
      <c r="C24" s="19">
        <v>10</v>
      </c>
      <c r="D24" s="19">
        <v>24</v>
      </c>
      <c r="E24" s="19">
        <v>0</v>
      </c>
      <c r="F24" s="19">
        <v>76</v>
      </c>
    </row>
    <row r="25" spans="1:6" x14ac:dyDescent="0.3">
      <c r="A25" s="19">
        <v>2</v>
      </c>
      <c r="B25" s="20" t="s">
        <v>94</v>
      </c>
      <c r="C25" s="19">
        <v>10</v>
      </c>
      <c r="D25" s="19">
        <v>24</v>
      </c>
      <c r="E25" s="19">
        <v>0</v>
      </c>
      <c r="F25" s="19">
        <v>76</v>
      </c>
    </row>
    <row r="26" spans="1:6" ht="28.8" x14ac:dyDescent="0.3">
      <c r="A26" s="19">
        <v>2</v>
      </c>
      <c r="B26" s="20" t="s">
        <v>95</v>
      </c>
      <c r="C26" s="19">
        <v>10</v>
      </c>
      <c r="D26" s="19">
        <v>24</v>
      </c>
      <c r="E26" s="19">
        <v>0</v>
      </c>
      <c r="F26" s="19">
        <v>76</v>
      </c>
    </row>
    <row r="27" spans="1:6" ht="28.8" x14ac:dyDescent="0.3">
      <c r="A27" s="19">
        <v>2</v>
      </c>
      <c r="B27" s="20" t="s">
        <v>96</v>
      </c>
      <c r="C27" s="19">
        <v>12</v>
      </c>
      <c r="D27" s="19">
        <v>24</v>
      </c>
      <c r="E27" s="19">
        <v>0</v>
      </c>
      <c r="F27" s="19">
        <v>76</v>
      </c>
    </row>
    <row r="28" spans="1:6" ht="28.8" x14ac:dyDescent="0.3">
      <c r="A28" s="19">
        <v>2</v>
      </c>
      <c r="B28" s="20" t="s">
        <v>97</v>
      </c>
      <c r="C28" s="19">
        <v>6</v>
      </c>
      <c r="D28" s="19">
        <v>24</v>
      </c>
      <c r="E28" s="19">
        <v>0</v>
      </c>
      <c r="F28" s="19">
        <v>76</v>
      </c>
    </row>
    <row r="29" spans="1:6" ht="28.8" x14ac:dyDescent="0.3">
      <c r="A29" s="19">
        <v>2</v>
      </c>
      <c r="B29" s="20" t="s">
        <v>98</v>
      </c>
      <c r="C29" s="19">
        <v>10</v>
      </c>
      <c r="D29" s="19">
        <v>24</v>
      </c>
      <c r="E29" s="19">
        <v>0</v>
      </c>
      <c r="F29" s="19">
        <v>76</v>
      </c>
    </row>
    <row r="30" spans="1:6" x14ac:dyDescent="0.3">
      <c r="A30" s="19">
        <v>2</v>
      </c>
      <c r="B30" s="20" t="s">
        <v>99</v>
      </c>
      <c r="C30" s="19">
        <v>10</v>
      </c>
      <c r="D30" s="19">
        <v>24</v>
      </c>
      <c r="E30" s="19">
        <v>0</v>
      </c>
      <c r="F30" s="19">
        <v>76</v>
      </c>
    </row>
    <row r="31" spans="1:6" ht="28.8" x14ac:dyDescent="0.3">
      <c r="A31" s="19">
        <v>2</v>
      </c>
      <c r="B31" s="20" t="s">
        <v>100</v>
      </c>
      <c r="C31" s="19">
        <v>5</v>
      </c>
      <c r="D31" s="19">
        <v>24</v>
      </c>
      <c r="E31" s="19">
        <v>0</v>
      </c>
      <c r="F31" s="19">
        <v>76</v>
      </c>
    </row>
    <row r="32" spans="1:6" ht="43.2" x14ac:dyDescent="0.3">
      <c r="A32" s="19">
        <v>2</v>
      </c>
      <c r="B32" s="20" t="s">
        <v>101</v>
      </c>
      <c r="C32" s="19">
        <v>5</v>
      </c>
      <c r="D32" s="19">
        <v>24</v>
      </c>
      <c r="E32" s="19">
        <v>0</v>
      </c>
      <c r="F32" s="19">
        <v>76</v>
      </c>
    </row>
    <row r="33" spans="1:6" x14ac:dyDescent="0.3">
      <c r="A33" s="25">
        <v>3</v>
      </c>
      <c r="B33" s="20" t="s">
        <v>102</v>
      </c>
      <c r="C33" s="26">
        <v>13.872999999999999</v>
      </c>
      <c r="D33" s="19">
        <v>25</v>
      </c>
      <c r="E33" s="19">
        <v>0</v>
      </c>
      <c r="F33" s="19">
        <v>75</v>
      </c>
    </row>
    <row r="34" spans="1:6" x14ac:dyDescent="0.3">
      <c r="A34" s="25">
        <v>3</v>
      </c>
      <c r="B34" s="20" t="s">
        <v>103</v>
      </c>
      <c r="C34" s="26">
        <v>8.4380000000000006</v>
      </c>
      <c r="D34" s="19">
        <v>25</v>
      </c>
      <c r="E34" s="19">
        <v>0</v>
      </c>
      <c r="F34" s="19">
        <v>75</v>
      </c>
    </row>
    <row r="35" spans="1:6" x14ac:dyDescent="0.3">
      <c r="A35" s="25">
        <v>3</v>
      </c>
      <c r="B35" s="20" t="s">
        <v>104</v>
      </c>
      <c r="C35" s="26">
        <v>9.3209999999999997</v>
      </c>
      <c r="D35" s="19">
        <v>25</v>
      </c>
      <c r="E35" s="19">
        <v>0</v>
      </c>
      <c r="F35" s="19">
        <v>75</v>
      </c>
    </row>
    <row r="36" spans="1:6" x14ac:dyDescent="0.3">
      <c r="A36" s="25">
        <v>3</v>
      </c>
      <c r="B36" s="20" t="s">
        <v>105</v>
      </c>
      <c r="C36" s="26">
        <v>12.055</v>
      </c>
      <c r="D36" s="19">
        <v>25</v>
      </c>
      <c r="E36" s="19">
        <v>0</v>
      </c>
      <c r="F36" s="19">
        <v>75</v>
      </c>
    </row>
    <row r="37" spans="1:6" ht="28.8" x14ac:dyDescent="0.3">
      <c r="A37" s="25">
        <v>3</v>
      </c>
      <c r="B37" s="20" t="s">
        <v>106</v>
      </c>
      <c r="C37" s="26">
        <v>17.79</v>
      </c>
      <c r="D37" s="19">
        <v>25</v>
      </c>
      <c r="E37" s="19">
        <v>0</v>
      </c>
      <c r="F37" s="19">
        <v>75</v>
      </c>
    </row>
    <row r="38" spans="1:6" ht="28.8" x14ac:dyDescent="0.3">
      <c r="A38" s="25">
        <v>3</v>
      </c>
      <c r="B38" s="20" t="s">
        <v>107</v>
      </c>
      <c r="C38" s="26">
        <v>3.7090000000000001</v>
      </c>
      <c r="D38" s="19">
        <v>25</v>
      </c>
      <c r="E38" s="19">
        <v>0</v>
      </c>
      <c r="F38" s="19">
        <v>75</v>
      </c>
    </row>
    <row r="39" spans="1:6" ht="43.2" x14ac:dyDescent="0.3">
      <c r="A39" s="25">
        <v>3</v>
      </c>
      <c r="B39" s="20" t="s">
        <v>108</v>
      </c>
      <c r="C39" s="26">
        <v>8.9920000000000009</v>
      </c>
      <c r="D39" s="19">
        <v>25</v>
      </c>
      <c r="E39" s="19">
        <v>0</v>
      </c>
      <c r="F39" s="19">
        <v>75</v>
      </c>
    </row>
    <row r="40" spans="1:6" x14ac:dyDescent="0.3">
      <c r="A40" s="19">
        <v>4</v>
      </c>
      <c r="B40" s="20" t="s">
        <v>109</v>
      </c>
      <c r="C40" s="26">
        <v>13.352834999999999</v>
      </c>
      <c r="D40" s="19">
        <v>21.5</v>
      </c>
      <c r="E40" s="19">
        <v>0</v>
      </c>
      <c r="F40" s="19">
        <v>78.5</v>
      </c>
    </row>
    <row r="41" spans="1:6" ht="28.8" x14ac:dyDescent="0.3">
      <c r="A41" s="19">
        <v>4</v>
      </c>
      <c r="B41" s="20" t="s">
        <v>110</v>
      </c>
      <c r="C41" s="26">
        <v>10.682268000000001</v>
      </c>
      <c r="D41" s="19">
        <v>21.5</v>
      </c>
      <c r="E41" s="19">
        <v>0</v>
      </c>
      <c r="F41" s="19">
        <v>78.5</v>
      </c>
    </row>
    <row r="42" spans="1:6" ht="28.8" x14ac:dyDescent="0.3">
      <c r="A42" s="19">
        <v>4</v>
      </c>
      <c r="B42" s="20" t="s">
        <v>111</v>
      </c>
      <c r="C42" s="26">
        <v>6.4093607999999991</v>
      </c>
      <c r="D42" s="19">
        <v>21.5</v>
      </c>
      <c r="E42" s="19">
        <v>0</v>
      </c>
      <c r="F42" s="19">
        <v>78.5</v>
      </c>
    </row>
    <row r="43" spans="1:6" ht="28.8" x14ac:dyDescent="0.3">
      <c r="A43" s="19">
        <v>4</v>
      </c>
      <c r="B43" s="20" t="s">
        <v>112</v>
      </c>
      <c r="C43" s="26">
        <v>10.682268000000001</v>
      </c>
      <c r="D43" s="19">
        <v>21.5</v>
      </c>
      <c r="E43" s="19">
        <v>0</v>
      </c>
      <c r="F43" s="19">
        <v>78.5</v>
      </c>
    </row>
    <row r="44" spans="1:6" ht="28.8" x14ac:dyDescent="0.3">
      <c r="A44" s="19">
        <v>4</v>
      </c>
      <c r="B44" s="20" t="s">
        <v>113</v>
      </c>
      <c r="C44" s="26">
        <v>9.6140412000000008</v>
      </c>
      <c r="D44" s="19">
        <v>21.5</v>
      </c>
      <c r="E44" s="19">
        <v>0</v>
      </c>
      <c r="F44" s="19">
        <v>78.5</v>
      </c>
    </row>
    <row r="45" spans="1:6" ht="28.8" x14ac:dyDescent="0.3">
      <c r="A45" s="19">
        <v>4</v>
      </c>
      <c r="B45" s="20" t="s">
        <v>114</v>
      </c>
      <c r="C45" s="26">
        <v>26.705669999999998</v>
      </c>
      <c r="D45" s="19">
        <v>21.5</v>
      </c>
      <c r="E45" s="19">
        <v>0</v>
      </c>
      <c r="F45" s="19">
        <v>78.5</v>
      </c>
    </row>
    <row r="46" spans="1:6" ht="28.8" x14ac:dyDescent="0.3">
      <c r="A46" s="19">
        <v>4</v>
      </c>
      <c r="B46" s="20" t="s">
        <v>115</v>
      </c>
      <c r="C46" s="26">
        <v>11.750494799999998</v>
      </c>
      <c r="D46" s="19">
        <v>21.5</v>
      </c>
      <c r="E46" s="19">
        <v>0</v>
      </c>
      <c r="F46" s="19">
        <v>78.5</v>
      </c>
    </row>
    <row r="47" spans="1:6" ht="43.2" x14ac:dyDescent="0.3">
      <c r="A47" s="19">
        <v>4</v>
      </c>
      <c r="B47" s="20" t="s">
        <v>116</v>
      </c>
      <c r="C47" s="26">
        <v>14.4210618</v>
      </c>
      <c r="D47" s="19">
        <v>21.5</v>
      </c>
      <c r="E47" s="19">
        <v>0</v>
      </c>
      <c r="F47" s="19">
        <v>78.5</v>
      </c>
    </row>
    <row r="48" spans="1:6" x14ac:dyDescent="0.3">
      <c r="A48" s="19">
        <v>4</v>
      </c>
      <c r="B48" s="20" t="s">
        <v>117</v>
      </c>
      <c r="C48" s="26">
        <v>3.2046803999999995</v>
      </c>
      <c r="D48" s="19">
        <v>21.5</v>
      </c>
      <c r="E48" s="19">
        <v>0</v>
      </c>
      <c r="F48" s="19">
        <v>78.5</v>
      </c>
    </row>
    <row r="49" spans="1:6" ht="28.8" x14ac:dyDescent="0.3">
      <c r="A49" s="25">
        <v>5</v>
      </c>
      <c r="B49" s="20" t="s">
        <v>118</v>
      </c>
      <c r="C49" s="26">
        <v>34.14</v>
      </c>
      <c r="D49" s="27">
        <v>21.190624859809699</v>
      </c>
      <c r="E49" s="19">
        <v>0</v>
      </c>
      <c r="F49" s="27">
        <v>78.809375140190298</v>
      </c>
    </row>
    <row r="50" spans="1:6" x14ac:dyDescent="0.3">
      <c r="A50" s="25">
        <v>5</v>
      </c>
      <c r="B50" s="20" t="s">
        <v>119</v>
      </c>
      <c r="C50" s="26">
        <v>20.95</v>
      </c>
      <c r="D50" s="27">
        <v>21.190624859809699</v>
      </c>
      <c r="E50" s="19">
        <v>0</v>
      </c>
      <c r="F50" s="27">
        <v>78.809375140190298</v>
      </c>
    </row>
    <row r="51" spans="1:6" x14ac:dyDescent="0.3">
      <c r="A51" s="25">
        <v>5</v>
      </c>
      <c r="B51" s="20" t="s">
        <v>120</v>
      </c>
      <c r="C51" s="26">
        <v>9.31</v>
      </c>
      <c r="D51" s="27">
        <v>21.190624859809699</v>
      </c>
      <c r="E51" s="19">
        <v>0</v>
      </c>
      <c r="F51" s="27">
        <v>78.809375140190298</v>
      </c>
    </row>
    <row r="52" spans="1:6" ht="28.8" x14ac:dyDescent="0.3">
      <c r="A52" s="25">
        <v>5</v>
      </c>
      <c r="B52" s="20" t="s">
        <v>121</v>
      </c>
      <c r="C52" s="26">
        <v>5.43</v>
      </c>
      <c r="D52" s="27">
        <v>21.190624859809699</v>
      </c>
      <c r="E52" s="19">
        <v>0</v>
      </c>
      <c r="F52" s="27">
        <v>78.809375140190298</v>
      </c>
    </row>
    <row r="53" spans="1:6" ht="28.8" x14ac:dyDescent="0.3">
      <c r="A53" s="25">
        <v>5</v>
      </c>
      <c r="B53" s="20" t="s">
        <v>122</v>
      </c>
      <c r="C53" s="26">
        <v>7.76</v>
      </c>
      <c r="D53" s="27">
        <v>21.190624859809699</v>
      </c>
      <c r="E53" s="19">
        <v>0</v>
      </c>
      <c r="F53" s="27">
        <v>78.809375140190298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PIM Table A</vt:lpstr>
      <vt:lpstr>PIM Table B</vt:lpstr>
      <vt:lpstr>PIM Table C</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Suryadarma, Daniel</dc:creator>
  <cp:lastModifiedBy>Fotsy, Michelle (CGIAR Consortium)</cp:lastModifiedBy>
  <dcterms:created xsi:type="dcterms:W3CDTF">2016-03-30T01:11:26Z</dcterms:created>
  <dcterms:modified xsi:type="dcterms:W3CDTF">2016-04-11T15:23:20Z</dcterms:modified>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MarkAsFinal">
    <vt:bool>true</vt:bool>
  </property>
</Properties>
</file>